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1\Desktop\TRANSPARENCIA\2026\Julio\Est\"/>
    </mc:Choice>
  </mc:AlternateContent>
  <xr:revisionPtr revIDLastSave="0" documentId="13_ncr:1_{94BF844A-E710-4527-970C-A327F0DF3D77}" xr6:coauthVersionLast="47" xr6:coauthVersionMax="47" xr10:uidLastSave="{00000000-0000-0000-0000-000000000000}"/>
  <bookViews>
    <workbookView xWindow="29910" yWindow="5730" windowWidth="23955" windowHeight="13410" xr2:uid="{1E742D60-2EB1-40DD-9819-9C7140856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" i="1" l="1"/>
  <c r="B142" i="1"/>
  <c r="O133" i="1"/>
  <c r="N133" i="1"/>
  <c r="K127" i="1"/>
  <c r="J127" i="1"/>
  <c r="G123" i="1"/>
  <c r="F123" i="1"/>
  <c r="N110" i="1"/>
  <c r="L110" i="1"/>
  <c r="K110" i="1"/>
  <c r="J110" i="1"/>
  <c r="I110" i="1"/>
  <c r="H110" i="1"/>
  <c r="G110" i="1"/>
  <c r="F110" i="1"/>
  <c r="E110" i="1"/>
  <c r="D110" i="1"/>
  <c r="C110" i="1"/>
  <c r="B110" i="1"/>
  <c r="M109" i="1"/>
  <c r="M108" i="1"/>
  <c r="M107" i="1"/>
  <c r="O100" i="1"/>
  <c r="M110" i="1" l="1"/>
</calcChain>
</file>

<file path=xl/sharedStrings.xml><?xml version="1.0" encoding="utf-8"?>
<sst xmlns="http://schemas.openxmlformats.org/spreadsheetml/2006/main" count="227" uniqueCount="197">
  <si>
    <t>EMERGENCIAS</t>
  </si>
  <si>
    <t>Bocas Del Toro</t>
  </si>
  <si>
    <t>Bugaba</t>
  </si>
  <si>
    <t>David</t>
  </si>
  <si>
    <t>Coclé</t>
  </si>
  <si>
    <t>Colón</t>
  </si>
  <si>
    <t>Herrera</t>
  </si>
  <si>
    <t>Los Santos</t>
  </si>
  <si>
    <t>Panamá</t>
  </si>
  <si>
    <t>Panamá Este</t>
  </si>
  <si>
    <t>Panamá Oeste</t>
  </si>
  <si>
    <t>Veraguas</t>
  </si>
  <si>
    <t>Totales</t>
  </si>
  <si>
    <t>Accidente Vehícular (animal)</t>
  </si>
  <si>
    <t>Accidente Vehícular (atropello)</t>
  </si>
  <si>
    <t>Accidente Vehícular (caída de moto)</t>
  </si>
  <si>
    <t>Accidente Vehícular (dos o más)</t>
  </si>
  <si>
    <t>Accidente Vehícular (objetó fijo)</t>
  </si>
  <si>
    <t>Accidente Vehícular (salida de la vía)</t>
  </si>
  <si>
    <t>Accidente Vehícular (vehículo vs moto)</t>
  </si>
  <si>
    <t>Accidente Vehícular (vuelco)</t>
  </si>
  <si>
    <t>Alarma</t>
  </si>
  <si>
    <t>Alarma de incendio activada</t>
  </si>
  <si>
    <t>Arbol caido</t>
  </si>
  <si>
    <t>Avión con desperfecto mecánico</t>
  </si>
  <si>
    <t>Caida de altura</t>
  </si>
  <si>
    <t>Comida Consumida</t>
  </si>
  <si>
    <t>Control de Abejas</t>
  </si>
  <si>
    <t>Control de Abejas (otro tipo de insecto)</t>
  </si>
  <si>
    <t>Control de Abejas (postes de tendidos eléctricos)</t>
  </si>
  <si>
    <t>Cooperación</t>
  </si>
  <si>
    <t>Derrame de combustible</t>
  </si>
  <si>
    <t>Derrumbes o Colapso</t>
  </si>
  <si>
    <t>Desalojo</t>
  </si>
  <si>
    <t>Desperfecto eléctrico (compañías eléctricas)</t>
  </si>
  <si>
    <t>Desperfecto eléctrico (otros)</t>
  </si>
  <si>
    <t>Escape de gas (cilindro defectuoso)</t>
  </si>
  <si>
    <t>Escape de gas (estufa defectuosa)</t>
  </si>
  <si>
    <t>Escape de gas (manguera defectuosa)</t>
  </si>
  <si>
    <t>Escape de gas (regulador defectuoso)</t>
  </si>
  <si>
    <t>Escape de gas (Regulador mal colocado)</t>
  </si>
  <si>
    <t>Escape de gas (tubería defectuosa)</t>
  </si>
  <si>
    <t>Escombros incendiados</t>
  </si>
  <si>
    <t>Falsa alarma</t>
  </si>
  <si>
    <t>IMAVE (Bosque)</t>
  </si>
  <si>
    <t>IMAVE (Cultivos Agrícolas)</t>
  </si>
  <si>
    <t>IMAVE (difícil acceso)</t>
  </si>
  <si>
    <t>IMAVE (Gramínea)</t>
  </si>
  <si>
    <t>IMAVE (Pasto Mejorado)</t>
  </si>
  <si>
    <t>IMAVE (Plantaciones)</t>
  </si>
  <si>
    <t>IMAVE (Rastrojo)</t>
  </si>
  <si>
    <t>Incendio Estructural - Almacenamiento</t>
  </si>
  <si>
    <t>Incendio Estructural - Apartamentos</t>
  </si>
  <si>
    <t>Incendio Estructural - Casas de Huéspedes o Pensiones</t>
  </si>
  <si>
    <t>Incendio Estructural - Centros Educativos</t>
  </si>
  <si>
    <t>Incendio Estructural - Centros de Reunión pública</t>
  </si>
  <si>
    <t>Incendio Estructural - Hoteles y Dormitorio</t>
  </si>
  <si>
    <t>Incendio Estructural - Negocios o comercios</t>
  </si>
  <si>
    <t>Incendio Estructural - otros</t>
  </si>
  <si>
    <t>Incendio Estructural - Restaurante</t>
  </si>
  <si>
    <t>Incendio Estructural - Vivienda Unifamiliar y Bifamiliar</t>
  </si>
  <si>
    <t>Incendios Maritimos</t>
  </si>
  <si>
    <t>Incendio vehicular (4x4)</t>
  </si>
  <si>
    <t>Incendio vehicular (articulado)</t>
  </si>
  <si>
    <t>Incendio vehicular (bus)</t>
  </si>
  <si>
    <t>Incendio vehicular (camión)</t>
  </si>
  <si>
    <t>Incendio vehicular (cisterna)</t>
  </si>
  <si>
    <t>Incendio vehicular (moto)</t>
  </si>
  <si>
    <t>Incendio vehicular (otros)</t>
  </si>
  <si>
    <t>Incendio vehicular (pickup)</t>
  </si>
  <si>
    <t>Incendio vehicular (sedan)</t>
  </si>
  <si>
    <t>Incendio vehicular (SUV)</t>
  </si>
  <si>
    <t>Incendios de basura</t>
  </si>
  <si>
    <t>Incendios de vertederos</t>
  </si>
  <si>
    <t>Intento Autolítico (Suicida)</t>
  </si>
  <si>
    <t>Inundaciones</t>
  </si>
  <si>
    <t>Materiales Peligroso</t>
  </si>
  <si>
    <t>Movimiento sísmico</t>
  </si>
  <si>
    <t>Persona con problemas de salud (herido)</t>
  </si>
  <si>
    <t>Puerta cerrada con adulto o niño</t>
  </si>
  <si>
    <t>Puerta cerrada con estufa encendida</t>
  </si>
  <si>
    <t>Quema controlada</t>
  </si>
  <si>
    <t>Rescate Acuático (lago)</t>
  </si>
  <si>
    <t>Rescate Acuático (rio)</t>
  </si>
  <si>
    <t>Rescate Acuático (mar)</t>
  </si>
  <si>
    <t>Rescate Agreste (montaña)</t>
  </si>
  <si>
    <t>Rescate Agreste (vertical en estructura)</t>
  </si>
  <si>
    <t>Rescate Agreste (vertical en montañas)</t>
  </si>
  <si>
    <t>Rescate Animal</t>
  </si>
  <si>
    <t>Rescate Espacios confinados (urbano)</t>
  </si>
  <si>
    <t>Rescate Espacios confinados (zanjas)</t>
  </si>
  <si>
    <t>Rescate vertical (descenso)</t>
  </si>
  <si>
    <t>Simulacro</t>
  </si>
  <si>
    <t>Trasiego</t>
  </si>
  <si>
    <t>Vigilia de barco con carga peligrosa</t>
  </si>
  <si>
    <t>TOTAL</t>
  </si>
  <si>
    <t>BENEMÉRITO CUERPO DE BOMBEROS DE LA REPÚBLICA DE PANAMÁ</t>
  </si>
  <si>
    <t>DEPARTAMENTO DE DESPACHO DE EMERGENCIAS (CONTROL DE RADIO)</t>
  </si>
  <si>
    <t>BENEMERITO CUERPO DE BOMBEROS DE LA REPUBLICA DE PANAMA</t>
  </si>
  <si>
    <t>ESTADÍSTICA  DE EL S.A.M.E.R.  A NIVEL NACIONAL</t>
  </si>
  <si>
    <t>EMER. MÉDICAS POR ZONAS REGIONALES</t>
  </si>
  <si>
    <t>ZONAS REGIONALES</t>
  </si>
  <si>
    <t>OTRAS COBERTURAS BOMBERILES</t>
  </si>
  <si>
    <t>PANAMA CENTRO</t>
  </si>
  <si>
    <t>COLON</t>
  </si>
  <si>
    <t>CHIRIQUI ORIENTE (DAVID)</t>
  </si>
  <si>
    <t>PANAMA OESTE</t>
  </si>
  <si>
    <t>HERRERA</t>
  </si>
  <si>
    <t>BOCAS DEL TORO</t>
  </si>
  <si>
    <t>CHIRIQUI OCCIDENTE (BUGABA)</t>
  </si>
  <si>
    <t>COCLE</t>
  </si>
  <si>
    <t>LOS SANTOS</t>
  </si>
  <si>
    <t>VERAGUAS</t>
  </si>
  <si>
    <t>PANAMA ESTE</t>
  </si>
  <si>
    <t>COVID</t>
  </si>
  <si>
    <t>Traslado PRE-HOSPITALARIO</t>
  </si>
  <si>
    <t>%</t>
  </si>
  <si>
    <t>TRASLADOS</t>
  </si>
  <si>
    <t>NO TRASLADOS</t>
  </si>
  <si>
    <t>SIN DATOS</t>
  </si>
  <si>
    <t xml:space="preserve">TOTAL </t>
  </si>
  <si>
    <t>OTROS TIPOS DE SALIDAS DE CUBIERTAS</t>
  </si>
  <si>
    <t>TIPOS DE URGENCIAS</t>
  </si>
  <si>
    <t>URGENCIAS MÉDICAS</t>
  </si>
  <si>
    <t>AGENTES DE LESIÓN</t>
  </si>
  <si>
    <t>OTRAS COBERTURAS</t>
  </si>
  <si>
    <t>EMERG. MEDICAS</t>
  </si>
  <si>
    <t>ABEJAS AFRICANIZADAS</t>
  </si>
  <si>
    <t>Urgencias Quirúrgicas (Traumas-Adulto)</t>
  </si>
  <si>
    <t>Cardiovascular</t>
  </si>
  <si>
    <t>Caída (de su pie o por altura)</t>
  </si>
  <si>
    <t>AVIÓN CON DESPER.  MECÁNICOS</t>
  </si>
  <si>
    <t>Urg. Quirúrgicas (Traumas-niño y lactato)</t>
  </si>
  <si>
    <t>Renal</t>
  </si>
  <si>
    <t>Golpes (accidental)</t>
  </si>
  <si>
    <t>ASCENSOR ATORADO</t>
  </si>
  <si>
    <t>Urgencias Médicas (Adulto)</t>
  </si>
  <si>
    <t>Neurológico</t>
  </si>
  <si>
    <t>Atropello</t>
  </si>
  <si>
    <t>POSIBLE ARTEFACTO EXPLOSIVO</t>
  </si>
  <si>
    <t>Urgencias Médicas (niño y lactante)</t>
  </si>
  <si>
    <t>Metabólico</t>
  </si>
  <si>
    <t>Accidente Automovilístico (Vuelco, colisión, choque)</t>
  </si>
  <si>
    <t>DERRUMBES</t>
  </si>
  <si>
    <t>Urgencias Ginecobstétrica</t>
  </si>
  <si>
    <t>Urogenital</t>
  </si>
  <si>
    <t>Quemaduras (por descargas eléctricas , Sustancias caliente, químicos, inhalación de gases calientes)</t>
  </si>
  <si>
    <t>ARBOL CAIDO</t>
  </si>
  <si>
    <t>Urgencias Médicas Geriátricas</t>
  </si>
  <si>
    <t>Alteración mental</t>
  </si>
  <si>
    <t>Objeto filoso, puntiagudo, romo</t>
  </si>
  <si>
    <t>INUNDACIÓN</t>
  </si>
  <si>
    <t>Urgencias Quirúrgicas Geriátricas</t>
  </si>
  <si>
    <t>Alteración Emocional</t>
  </si>
  <si>
    <t>Herramienta o máquina</t>
  </si>
  <si>
    <t>AUTO INCENDIADO</t>
  </si>
  <si>
    <t>Sin dato (S/D)</t>
  </si>
  <si>
    <t>Sistémico</t>
  </si>
  <si>
    <t>Mordedura de perro</t>
  </si>
  <si>
    <t>ACCIDENTE DE NAVIOS</t>
  </si>
  <si>
    <t>Otros</t>
  </si>
  <si>
    <t>Respiratorio</t>
  </si>
  <si>
    <t>Mordedura de Ofidio</t>
  </si>
  <si>
    <t>ACCIDENTE AUTOMOVILISTICO</t>
  </si>
  <si>
    <t>Digestiva</t>
  </si>
  <si>
    <t>Intoxicación</t>
  </si>
  <si>
    <t>DERRAME DE COMBUSTIBLE</t>
  </si>
  <si>
    <t>Oncológico</t>
  </si>
  <si>
    <t>Picaduras (abejas, insectos)</t>
  </si>
  <si>
    <t>MATERIAL PELIGROSO</t>
  </si>
  <si>
    <t>Otras</t>
  </si>
  <si>
    <t>Picadura de alacrán</t>
  </si>
  <si>
    <t>HERBAZAL INCENDIADO</t>
  </si>
  <si>
    <t>Sin datos</t>
  </si>
  <si>
    <t>Asfixia</t>
  </si>
  <si>
    <t>BOSQUES EN LLAMAS</t>
  </si>
  <si>
    <t>Aplastamiento</t>
  </si>
  <si>
    <t>FALSA ALARMA</t>
  </si>
  <si>
    <t>Deporte</t>
  </si>
  <si>
    <t>INCENDIO EN EMBARCACIÓN</t>
  </si>
  <si>
    <t>Inmersión</t>
  </si>
  <si>
    <t>ESCAPE DE GAS</t>
  </si>
  <si>
    <t>Herida con arma de fuego</t>
  </si>
  <si>
    <t>TANQUE DE GAS EN LLAMAS</t>
  </si>
  <si>
    <t>COBERTURA DE EVENTOS</t>
  </si>
  <si>
    <t>CAPTURA DE ANIMAL</t>
  </si>
  <si>
    <t>BARCO CON CARGA PELIGROSA</t>
  </si>
  <si>
    <t>DESPERFECTOS ELECTRICOS</t>
  </si>
  <si>
    <t>INMUEBLES EN LAMAS</t>
  </si>
  <si>
    <t>ACCIDENTE DE AVIACIÓN</t>
  </si>
  <si>
    <t>BASURA INCENDIADA</t>
  </si>
  <si>
    <t>TERREMOTO / SISMO</t>
  </si>
  <si>
    <t>BARCO EN LLAMAS</t>
  </si>
  <si>
    <t>OTROS</t>
  </si>
  <si>
    <t>Rescate Espacios confinados (urbano) personas atrapadas en ascensor
defectuoso</t>
  </si>
  <si>
    <t xml:space="preserve">ENTRE URGENCIAS MÉDICAS  Y  COBERTURAS BOMBERILES DEL MES DE JULIO 2026
</t>
  </si>
  <si>
    <t>EMERGENCIAS A NIVEL NACIONAL 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</si>
</sst>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sz val="12"/>
      <color theme="1" tint="0.14999847407452621"/>
      <name val="Calibri"/>
      <family val="2"/>
    </font>
    <font>
      <b/>
      <sz val="12"/>
      <color theme="1" tint="0.1499984740745262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hadow/>
      <sz val="11"/>
      <name val="Calibri"/>
      <family val="2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4F6F8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9" fontId="1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9" fontId="2" fillId="0" borderId="4" xfId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11" fillId="3" borderId="4" xfId="0" applyNumberFormat="1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9" fontId="11" fillId="7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1374321</xdr:colOff>
      <xdr:row>0</xdr:row>
      <xdr:rowOff>163286</xdr:rowOff>
    </xdr:from>
    <xdr:to>
      <xdr:col>0</xdr:col>
      <xdr:colOff>2094139</xdr:colOff>
      <xdr:row>2</xdr:row>
      <xdr:rowOff>168729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30833D4-CE08-4E48-AFB8-F4A6DD88C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321" y="163286"/>
          <a:ext cx="719818" cy="699407"/>
        </a:xfrm>
        <a:prstGeom prst="rect">
          <a:avLst/>
        </a:prstGeom>
      </xdr:spPr>
    </xdr:pic>
    <xdr:clientData/>
  </xdr:twoCellAnchor>
  <xdr:oneCellAnchor>
    <xdr:from>
      <xdr:col>9</xdr:col>
      <xdr:colOff>789214</xdr:colOff>
      <xdr:row>0</xdr:row>
      <xdr:rowOff>149678</xdr:rowOff>
    </xdr:from>
    <xdr:ext cx="778509" cy="661290"/>
    <xdr:pic>
      <xdr:nvPicPr>
        <xdr:cNvPr id="3" name="image2.png">
          <a:extLst>
            <a:ext uri="{FF2B5EF4-FFF2-40B4-BE49-F238E27FC236}">
              <a16:creationId xmlns:a16="http://schemas.microsoft.com/office/drawing/2014/main" id="{0591403F-7535-41F6-80C2-A77013B4A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1714" y="149678"/>
          <a:ext cx="778509" cy="6612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7A00-A164-49F9-80DD-36CD735900B7}">
  <dimension ref="A1:W142"/>
  <sheetViews>
    <sheetView tabSelected="1" zoomScale="80" zoomScaleNormal="80" workbookViewId="0">
      <selection activeCell="O131" sqref="O131"/>
    </sheetView>
  </sheetViews>
  <sheetFormatPr defaultColWidth="30.85546875" defaultRowHeight="15" x14ac:dyDescent="0.25"/>
  <cols>
    <col min="1" max="1" width="55.7109375" style="1" bestFit="1" customWidth="1"/>
    <col min="2" max="2" width="15.5703125" style="1" bestFit="1" customWidth="1"/>
    <col min="3" max="3" width="11.140625" style="1" customWidth="1"/>
    <col min="4" max="5" width="13" style="1" customWidth="1"/>
    <col min="6" max="6" width="14.28515625" style="1" customWidth="1"/>
    <col min="7" max="7" width="10.5703125" style="1" customWidth="1"/>
    <col min="8" max="8" width="15.7109375" style="1" customWidth="1"/>
    <col min="9" max="9" width="15.42578125" style="1" customWidth="1"/>
    <col min="10" max="10" width="13.5703125" style="1" bestFit="1" customWidth="1"/>
    <col min="11" max="11" width="15.140625" style="1" bestFit="1" customWidth="1"/>
    <col min="12" max="12" width="11.42578125" style="1" customWidth="1"/>
    <col min="13" max="13" width="20.7109375" style="1" customWidth="1"/>
    <col min="14" max="15" width="9.5703125" style="1" bestFit="1" customWidth="1"/>
    <col min="16" max="16384" width="30.85546875" style="1"/>
  </cols>
  <sheetData>
    <row r="1" spans="1:23" ht="25.5" customHeight="1" x14ac:dyDescent="0.25">
      <c r="A1" s="5" t="s">
        <v>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</row>
    <row r="2" spans="1:23" ht="28.5" customHeight="1" x14ac:dyDescent="0.25">
      <c r="A2" s="5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4" customHeight="1" x14ac:dyDescent="0.25">
      <c r="A3" s="6" t="s">
        <v>196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2"/>
      <c r="O3" s="3"/>
      <c r="P3" s="3"/>
      <c r="Q3" s="3"/>
      <c r="R3" s="3"/>
      <c r="S3" s="3"/>
      <c r="T3" s="3"/>
      <c r="U3" s="3"/>
      <c r="V3" s="3"/>
      <c r="W3" s="3"/>
    </row>
    <row r="4" spans="1:23" ht="15.7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1:23" ht="15.75" x14ac:dyDescent="0.25">
      <c r="A5" s="10" t="s">
        <v>13</v>
      </c>
      <c r="B5" s="11">
        <v>2</v>
      </c>
      <c r="C5" s="11">
        <v>1</v>
      </c>
      <c r="D5" s="11">
        <v>1</v>
      </c>
      <c r="E5" s="11">
        <v>1</v>
      </c>
      <c r="F5" s="12"/>
      <c r="G5" s="11">
        <v>2</v>
      </c>
      <c r="H5" s="11">
        <v>4</v>
      </c>
      <c r="I5" s="12"/>
      <c r="J5" s="11">
        <v>2</v>
      </c>
      <c r="K5" s="12"/>
      <c r="L5" s="12"/>
      <c r="M5" s="13">
        <v>13</v>
      </c>
    </row>
    <row r="6" spans="1:23" ht="15.75" x14ac:dyDescent="0.25">
      <c r="A6" s="10" t="s">
        <v>14</v>
      </c>
      <c r="B6" s="11">
        <v>14</v>
      </c>
      <c r="C6" s="11">
        <v>27</v>
      </c>
      <c r="D6" s="11">
        <v>17</v>
      </c>
      <c r="E6" s="11">
        <v>3</v>
      </c>
      <c r="F6" s="11">
        <v>24</v>
      </c>
      <c r="G6" s="11">
        <v>14</v>
      </c>
      <c r="H6" s="11">
        <v>12</v>
      </c>
      <c r="I6" s="12"/>
      <c r="J6" s="11">
        <v>8</v>
      </c>
      <c r="K6" s="11">
        <v>1</v>
      </c>
      <c r="L6" s="11">
        <v>32</v>
      </c>
      <c r="M6" s="13">
        <v>152</v>
      </c>
    </row>
    <row r="7" spans="1:23" ht="15.75" x14ac:dyDescent="0.25">
      <c r="A7" s="10" t="s">
        <v>15</v>
      </c>
      <c r="B7" s="11">
        <v>5</v>
      </c>
      <c r="C7" s="11">
        <v>4</v>
      </c>
      <c r="D7" s="11">
        <v>2</v>
      </c>
      <c r="E7" s="11">
        <v>1</v>
      </c>
      <c r="F7" s="12"/>
      <c r="G7" s="11">
        <v>3</v>
      </c>
      <c r="H7" s="11">
        <v>6</v>
      </c>
      <c r="I7" s="11">
        <v>4</v>
      </c>
      <c r="J7" s="11">
        <v>4</v>
      </c>
      <c r="K7" s="11">
        <v>7</v>
      </c>
      <c r="L7" s="11">
        <v>3</v>
      </c>
      <c r="M7" s="13">
        <v>39</v>
      </c>
    </row>
    <row r="8" spans="1:23" ht="15.75" x14ac:dyDescent="0.25">
      <c r="A8" s="10" t="s">
        <v>16</v>
      </c>
      <c r="B8" s="11">
        <v>25</v>
      </c>
      <c r="C8" s="11">
        <v>82</v>
      </c>
      <c r="D8" s="11">
        <v>169</v>
      </c>
      <c r="E8" s="11">
        <v>82</v>
      </c>
      <c r="F8" s="11">
        <v>91</v>
      </c>
      <c r="G8" s="11">
        <v>62</v>
      </c>
      <c r="H8" s="11">
        <v>40</v>
      </c>
      <c r="I8" s="11">
        <v>118</v>
      </c>
      <c r="J8" s="11">
        <v>48</v>
      </c>
      <c r="K8" s="11">
        <v>61</v>
      </c>
      <c r="L8" s="11">
        <v>101</v>
      </c>
      <c r="M8" s="13">
        <v>879</v>
      </c>
    </row>
    <row r="9" spans="1:23" ht="15.75" x14ac:dyDescent="0.25">
      <c r="A9" s="10" t="s">
        <v>17</v>
      </c>
      <c r="B9" s="11">
        <v>10</v>
      </c>
      <c r="C9" s="11">
        <v>21</v>
      </c>
      <c r="D9" s="11">
        <v>20</v>
      </c>
      <c r="E9" s="11">
        <v>38</v>
      </c>
      <c r="F9" s="11">
        <v>6</v>
      </c>
      <c r="G9" s="11">
        <v>21</v>
      </c>
      <c r="H9" s="11">
        <v>28</v>
      </c>
      <c r="I9" s="11">
        <v>19</v>
      </c>
      <c r="J9" s="11">
        <v>13</v>
      </c>
      <c r="K9" s="11">
        <v>25</v>
      </c>
      <c r="L9" s="11">
        <v>22</v>
      </c>
      <c r="M9" s="13">
        <v>223</v>
      </c>
    </row>
    <row r="10" spans="1:23" ht="15.75" x14ac:dyDescent="0.25">
      <c r="A10" s="10" t="s">
        <v>18</v>
      </c>
      <c r="B10" s="11">
        <v>12</v>
      </c>
      <c r="C10" s="11">
        <v>21</v>
      </c>
      <c r="D10" s="11">
        <v>18</v>
      </c>
      <c r="E10" s="11">
        <v>10</v>
      </c>
      <c r="F10" s="12"/>
      <c r="G10" s="11">
        <v>4</v>
      </c>
      <c r="H10" s="11">
        <v>6</v>
      </c>
      <c r="I10" s="11">
        <v>7</v>
      </c>
      <c r="J10" s="11">
        <v>7</v>
      </c>
      <c r="K10" s="11">
        <v>1</v>
      </c>
      <c r="L10" s="11">
        <v>4</v>
      </c>
      <c r="M10" s="13">
        <v>90</v>
      </c>
    </row>
    <row r="11" spans="1:23" ht="15.75" x14ac:dyDescent="0.25">
      <c r="A11" s="10" t="s">
        <v>19</v>
      </c>
      <c r="B11" s="11">
        <v>10</v>
      </c>
      <c r="C11" s="11">
        <v>16</v>
      </c>
      <c r="D11" s="11">
        <v>22</v>
      </c>
      <c r="E11" s="11">
        <v>12</v>
      </c>
      <c r="F11" s="11">
        <v>6</v>
      </c>
      <c r="G11" s="11">
        <v>10</v>
      </c>
      <c r="H11" s="11">
        <v>16</v>
      </c>
      <c r="I11" s="11">
        <v>4</v>
      </c>
      <c r="J11" s="11">
        <v>1</v>
      </c>
      <c r="K11" s="11">
        <v>7</v>
      </c>
      <c r="L11" s="11">
        <v>13</v>
      </c>
      <c r="M11" s="13">
        <v>117</v>
      </c>
    </row>
    <row r="12" spans="1:23" ht="15.75" x14ac:dyDescent="0.25">
      <c r="A12" s="10" t="s">
        <v>20</v>
      </c>
      <c r="B12" s="11">
        <v>22</v>
      </c>
      <c r="C12" s="11">
        <v>28</v>
      </c>
      <c r="D12" s="11">
        <v>27</v>
      </c>
      <c r="E12" s="11">
        <v>26</v>
      </c>
      <c r="F12" s="11">
        <v>9</v>
      </c>
      <c r="G12" s="11">
        <v>20</v>
      </c>
      <c r="H12" s="11">
        <v>22</v>
      </c>
      <c r="I12" s="11">
        <v>9</v>
      </c>
      <c r="J12" s="11">
        <v>25</v>
      </c>
      <c r="K12" s="11">
        <v>25</v>
      </c>
      <c r="L12" s="11">
        <v>29</v>
      </c>
      <c r="M12" s="13">
        <v>242</v>
      </c>
    </row>
    <row r="13" spans="1:23" ht="15.75" x14ac:dyDescent="0.25">
      <c r="A13" s="10" t="s">
        <v>21</v>
      </c>
      <c r="B13" s="11">
        <v>5</v>
      </c>
      <c r="C13" s="11">
        <v>21</v>
      </c>
      <c r="D13" s="11">
        <v>44</v>
      </c>
      <c r="E13" s="11">
        <v>16</v>
      </c>
      <c r="F13" s="11">
        <v>11</v>
      </c>
      <c r="G13" s="11">
        <v>14</v>
      </c>
      <c r="H13" s="11">
        <v>34</v>
      </c>
      <c r="I13" s="11">
        <v>52</v>
      </c>
      <c r="J13" s="11">
        <v>6</v>
      </c>
      <c r="K13" s="11">
        <v>12</v>
      </c>
      <c r="L13" s="11">
        <v>2</v>
      </c>
      <c r="M13" s="13">
        <v>217</v>
      </c>
    </row>
    <row r="14" spans="1:23" ht="15.75" x14ac:dyDescent="0.25">
      <c r="A14" s="10" t="s">
        <v>22</v>
      </c>
      <c r="B14" s="12"/>
      <c r="C14" s="12"/>
      <c r="D14" s="12"/>
      <c r="E14" s="12"/>
      <c r="F14" s="11">
        <v>16</v>
      </c>
      <c r="G14" s="12"/>
      <c r="H14" s="11">
        <v>3</v>
      </c>
      <c r="I14" s="11">
        <v>41</v>
      </c>
      <c r="J14" s="12"/>
      <c r="K14" s="12"/>
      <c r="L14" s="11">
        <v>2</v>
      </c>
      <c r="M14" s="13">
        <v>62</v>
      </c>
    </row>
    <row r="15" spans="1:23" ht="15.75" x14ac:dyDescent="0.25">
      <c r="A15" s="10" t="s">
        <v>23</v>
      </c>
      <c r="B15" s="11">
        <v>92</v>
      </c>
      <c r="C15" s="11">
        <v>82</v>
      </c>
      <c r="D15" s="11">
        <v>114</v>
      </c>
      <c r="E15" s="11">
        <v>74</v>
      </c>
      <c r="F15" s="11">
        <v>50</v>
      </c>
      <c r="G15" s="11">
        <v>28</v>
      </c>
      <c r="H15" s="11">
        <v>84</v>
      </c>
      <c r="I15" s="11">
        <v>200</v>
      </c>
      <c r="J15" s="11">
        <v>64</v>
      </c>
      <c r="K15" s="11">
        <v>35</v>
      </c>
      <c r="L15" s="11">
        <v>44</v>
      </c>
      <c r="M15" s="13">
        <v>867</v>
      </c>
    </row>
    <row r="16" spans="1:23" ht="15.75" x14ac:dyDescent="0.25">
      <c r="A16" s="10" t="s">
        <v>24</v>
      </c>
      <c r="B16" s="12"/>
      <c r="C16" s="12"/>
      <c r="D16" s="12"/>
      <c r="E16" s="11">
        <v>1</v>
      </c>
      <c r="F16" s="12"/>
      <c r="G16" s="11">
        <v>1</v>
      </c>
      <c r="H16" s="12"/>
      <c r="I16" s="11">
        <v>12</v>
      </c>
      <c r="J16" s="12"/>
      <c r="K16" s="12"/>
      <c r="L16" s="11">
        <v>1</v>
      </c>
      <c r="M16" s="13">
        <v>15</v>
      </c>
    </row>
    <row r="17" spans="1:13" ht="15.75" x14ac:dyDescent="0.25">
      <c r="A17" s="12" t="s">
        <v>25</v>
      </c>
      <c r="B17" s="12"/>
      <c r="C17" s="11">
        <v>3</v>
      </c>
      <c r="D17" s="12"/>
      <c r="E17" s="12"/>
      <c r="F17" s="11">
        <v>6</v>
      </c>
      <c r="G17" s="12"/>
      <c r="H17" s="12"/>
      <c r="I17" s="12"/>
      <c r="J17" s="12"/>
      <c r="K17" s="12"/>
      <c r="L17" s="12"/>
      <c r="M17" s="13">
        <v>9</v>
      </c>
    </row>
    <row r="18" spans="1:13" ht="15.75" x14ac:dyDescent="0.25">
      <c r="A18" s="10" t="s">
        <v>26</v>
      </c>
      <c r="B18" s="11">
        <v>1</v>
      </c>
      <c r="C18" s="11">
        <v>4</v>
      </c>
      <c r="D18" s="11">
        <v>9</v>
      </c>
      <c r="E18" s="11">
        <v>3</v>
      </c>
      <c r="F18" s="11">
        <v>2</v>
      </c>
      <c r="G18" s="11">
        <v>1</v>
      </c>
      <c r="H18" s="11">
        <v>4</v>
      </c>
      <c r="I18" s="11">
        <v>29</v>
      </c>
      <c r="J18" s="12"/>
      <c r="K18" s="11">
        <v>11</v>
      </c>
      <c r="L18" s="11">
        <v>5</v>
      </c>
      <c r="M18" s="13">
        <v>69</v>
      </c>
    </row>
    <row r="19" spans="1:13" ht="15.75" x14ac:dyDescent="0.25">
      <c r="A19" s="10" t="s">
        <v>27</v>
      </c>
      <c r="B19" s="11">
        <v>143</v>
      </c>
      <c r="C19" s="11">
        <v>515</v>
      </c>
      <c r="D19" s="11">
        <v>824</v>
      </c>
      <c r="E19" s="11">
        <v>1039</v>
      </c>
      <c r="F19" s="11">
        <v>170</v>
      </c>
      <c r="G19" s="11">
        <v>567</v>
      </c>
      <c r="H19" s="11">
        <v>1408</v>
      </c>
      <c r="I19" s="11">
        <v>1399</v>
      </c>
      <c r="J19" s="11">
        <v>320</v>
      </c>
      <c r="K19" s="11">
        <v>648</v>
      </c>
      <c r="L19" s="11">
        <v>843</v>
      </c>
      <c r="M19" s="13">
        <v>7876</v>
      </c>
    </row>
    <row r="20" spans="1:13" ht="15.75" x14ac:dyDescent="0.25">
      <c r="A20" s="10" t="s">
        <v>28</v>
      </c>
      <c r="B20" s="11">
        <v>4</v>
      </c>
      <c r="C20" s="11">
        <v>7</v>
      </c>
      <c r="D20" s="11">
        <v>12</v>
      </c>
      <c r="E20" s="11">
        <v>2</v>
      </c>
      <c r="F20" s="11">
        <v>7</v>
      </c>
      <c r="G20" s="11">
        <v>8</v>
      </c>
      <c r="H20" s="11">
        <v>10</v>
      </c>
      <c r="I20" s="11">
        <v>7</v>
      </c>
      <c r="J20" s="11">
        <v>8</v>
      </c>
      <c r="K20" s="11">
        <v>6</v>
      </c>
      <c r="L20" s="11">
        <v>12</v>
      </c>
      <c r="M20" s="13">
        <v>83</v>
      </c>
    </row>
    <row r="21" spans="1:13" ht="15.75" x14ac:dyDescent="0.25">
      <c r="A21" s="10" t="s">
        <v>29</v>
      </c>
      <c r="B21" s="11">
        <v>4</v>
      </c>
      <c r="C21" s="11">
        <v>7</v>
      </c>
      <c r="D21" s="11">
        <v>2</v>
      </c>
      <c r="E21" s="11">
        <v>3</v>
      </c>
      <c r="F21" s="12"/>
      <c r="G21" s="12"/>
      <c r="H21" s="11">
        <v>9</v>
      </c>
      <c r="I21" s="11">
        <v>33</v>
      </c>
      <c r="J21" s="11">
        <v>27</v>
      </c>
      <c r="K21" s="11">
        <v>3</v>
      </c>
      <c r="L21" s="11">
        <v>14</v>
      </c>
      <c r="M21" s="13">
        <v>102</v>
      </c>
    </row>
    <row r="22" spans="1:13" ht="15.75" x14ac:dyDescent="0.25">
      <c r="A22" s="10" t="s">
        <v>30</v>
      </c>
      <c r="B22" s="11">
        <v>79</v>
      </c>
      <c r="C22" s="11">
        <v>20</v>
      </c>
      <c r="D22" s="11">
        <v>51</v>
      </c>
      <c r="E22" s="11">
        <v>21</v>
      </c>
      <c r="F22" s="11">
        <v>17</v>
      </c>
      <c r="G22" s="11">
        <v>5</v>
      </c>
      <c r="H22" s="11">
        <v>28</v>
      </c>
      <c r="I22" s="11">
        <v>255</v>
      </c>
      <c r="J22" s="11">
        <v>149</v>
      </c>
      <c r="K22" s="11">
        <v>51</v>
      </c>
      <c r="L22" s="11">
        <v>80</v>
      </c>
      <c r="M22" s="13">
        <v>756</v>
      </c>
    </row>
    <row r="23" spans="1:13" ht="15.75" x14ac:dyDescent="0.25">
      <c r="A23" s="10" t="s">
        <v>31</v>
      </c>
      <c r="B23" s="11">
        <v>8</v>
      </c>
      <c r="C23" s="11">
        <v>5</v>
      </c>
      <c r="D23" s="11">
        <v>10</v>
      </c>
      <c r="E23" s="11">
        <v>1</v>
      </c>
      <c r="F23" s="11">
        <v>3</v>
      </c>
      <c r="G23" s="11">
        <v>1</v>
      </c>
      <c r="H23" s="11">
        <v>2</v>
      </c>
      <c r="I23" s="11">
        <v>108</v>
      </c>
      <c r="J23" s="11">
        <v>1</v>
      </c>
      <c r="K23" s="11">
        <v>17</v>
      </c>
      <c r="L23" s="11">
        <v>2</v>
      </c>
      <c r="M23" s="13">
        <v>158</v>
      </c>
    </row>
    <row r="24" spans="1:13" ht="15.75" x14ac:dyDescent="0.25">
      <c r="A24" s="10" t="s">
        <v>32</v>
      </c>
      <c r="B24" s="11">
        <v>2</v>
      </c>
      <c r="C24" s="11">
        <v>1</v>
      </c>
      <c r="D24" s="12"/>
      <c r="E24" s="12"/>
      <c r="F24" s="11">
        <v>3</v>
      </c>
      <c r="G24" s="12"/>
      <c r="H24" s="12"/>
      <c r="I24" s="11">
        <v>9</v>
      </c>
      <c r="J24" s="11">
        <v>1</v>
      </c>
      <c r="K24" s="12"/>
      <c r="L24" s="11">
        <v>1</v>
      </c>
      <c r="M24" s="13">
        <v>17</v>
      </c>
    </row>
    <row r="25" spans="1:13" ht="15.75" x14ac:dyDescent="0.25">
      <c r="A25" s="12" t="s">
        <v>33</v>
      </c>
      <c r="B25" s="12"/>
      <c r="C25" s="12"/>
      <c r="D25" s="12"/>
      <c r="E25" s="12"/>
      <c r="F25" s="12"/>
      <c r="G25" s="12"/>
      <c r="H25" s="12"/>
      <c r="I25" s="11">
        <v>1</v>
      </c>
      <c r="J25" s="12"/>
      <c r="K25" s="12"/>
      <c r="L25" s="12"/>
      <c r="M25" s="13">
        <v>1</v>
      </c>
    </row>
    <row r="26" spans="1:13" ht="15.75" x14ac:dyDescent="0.25">
      <c r="A26" s="10" t="s">
        <v>34</v>
      </c>
      <c r="B26" s="11">
        <v>31</v>
      </c>
      <c r="C26" s="11">
        <v>28</v>
      </c>
      <c r="D26" s="11">
        <v>42</v>
      </c>
      <c r="E26" s="11">
        <v>12</v>
      </c>
      <c r="F26" s="11">
        <v>30</v>
      </c>
      <c r="G26" s="11">
        <v>6</v>
      </c>
      <c r="H26" s="11">
        <v>97</v>
      </c>
      <c r="I26" s="11">
        <v>39</v>
      </c>
      <c r="J26" s="11">
        <v>21</v>
      </c>
      <c r="K26" s="11">
        <v>20</v>
      </c>
      <c r="L26" s="11">
        <v>27</v>
      </c>
      <c r="M26" s="13">
        <v>353</v>
      </c>
    </row>
    <row r="27" spans="1:13" ht="15.75" x14ac:dyDescent="0.25">
      <c r="A27" s="10" t="s">
        <v>35</v>
      </c>
      <c r="B27" s="11">
        <v>35</v>
      </c>
      <c r="C27" s="11">
        <v>49</v>
      </c>
      <c r="D27" s="11">
        <v>39</v>
      </c>
      <c r="E27" s="11">
        <v>33</v>
      </c>
      <c r="F27" s="11">
        <v>25</v>
      </c>
      <c r="G27" s="11">
        <v>36</v>
      </c>
      <c r="H27" s="11">
        <v>47</v>
      </c>
      <c r="I27" s="11">
        <v>138</v>
      </c>
      <c r="J27" s="11">
        <v>23</v>
      </c>
      <c r="K27" s="11">
        <v>22</v>
      </c>
      <c r="L27" s="11">
        <v>19</v>
      </c>
      <c r="M27" s="13">
        <v>466</v>
      </c>
    </row>
    <row r="28" spans="1:13" ht="15.75" x14ac:dyDescent="0.25">
      <c r="A28" s="10" t="s">
        <v>36</v>
      </c>
      <c r="B28" s="11">
        <v>5</v>
      </c>
      <c r="C28" s="11">
        <v>9</v>
      </c>
      <c r="D28" s="11">
        <v>13</v>
      </c>
      <c r="E28" s="11">
        <v>7</v>
      </c>
      <c r="F28" s="11">
        <v>13</v>
      </c>
      <c r="G28" s="11">
        <v>3</v>
      </c>
      <c r="H28" s="11">
        <v>12</v>
      </c>
      <c r="I28" s="11">
        <v>24</v>
      </c>
      <c r="J28" s="11">
        <v>2</v>
      </c>
      <c r="K28" s="11">
        <v>23</v>
      </c>
      <c r="L28" s="11">
        <v>1</v>
      </c>
      <c r="M28" s="13">
        <v>112</v>
      </c>
    </row>
    <row r="29" spans="1:13" ht="15.75" x14ac:dyDescent="0.25">
      <c r="A29" s="10" t="s">
        <v>37</v>
      </c>
      <c r="B29" s="11">
        <v>1</v>
      </c>
      <c r="C29" s="11">
        <v>1</v>
      </c>
      <c r="D29" s="11">
        <v>4</v>
      </c>
      <c r="E29" s="11">
        <v>1</v>
      </c>
      <c r="F29" s="12"/>
      <c r="G29" s="12"/>
      <c r="H29" s="11">
        <v>2</v>
      </c>
      <c r="I29" s="11">
        <v>11</v>
      </c>
      <c r="J29" s="12"/>
      <c r="K29" s="11">
        <v>4</v>
      </c>
      <c r="L29" s="12"/>
      <c r="M29" s="13">
        <v>24</v>
      </c>
    </row>
    <row r="30" spans="1:13" ht="15.75" x14ac:dyDescent="0.25">
      <c r="A30" s="10" t="s">
        <v>38</v>
      </c>
      <c r="B30" s="12"/>
      <c r="C30" s="12"/>
      <c r="D30" s="11">
        <v>3</v>
      </c>
      <c r="E30" s="11">
        <v>2</v>
      </c>
      <c r="F30" s="12"/>
      <c r="G30" s="12"/>
      <c r="H30" s="11">
        <v>6</v>
      </c>
      <c r="I30" s="11">
        <v>8</v>
      </c>
      <c r="J30" s="12"/>
      <c r="K30" s="11">
        <v>10</v>
      </c>
      <c r="L30" s="11">
        <v>5</v>
      </c>
      <c r="M30" s="13">
        <v>34</v>
      </c>
    </row>
    <row r="31" spans="1:13" ht="15.75" x14ac:dyDescent="0.25">
      <c r="A31" s="10" t="s">
        <v>39</v>
      </c>
      <c r="B31" s="11">
        <v>5</v>
      </c>
      <c r="C31" s="11">
        <v>4</v>
      </c>
      <c r="D31" s="11">
        <v>6</v>
      </c>
      <c r="E31" s="11">
        <v>9</v>
      </c>
      <c r="F31" s="11">
        <v>4</v>
      </c>
      <c r="G31" s="11">
        <v>4</v>
      </c>
      <c r="H31" s="11">
        <v>9</v>
      </c>
      <c r="I31" s="11">
        <v>275</v>
      </c>
      <c r="J31" s="11">
        <v>4</v>
      </c>
      <c r="K31" s="11">
        <v>25</v>
      </c>
      <c r="L31" s="11">
        <v>9</v>
      </c>
      <c r="M31" s="13">
        <v>354</v>
      </c>
    </row>
    <row r="32" spans="1:13" ht="15.75" x14ac:dyDescent="0.25">
      <c r="A32" s="10" t="s">
        <v>40</v>
      </c>
      <c r="B32" s="12"/>
      <c r="C32" s="11">
        <v>4</v>
      </c>
      <c r="D32" s="11">
        <v>6</v>
      </c>
      <c r="E32" s="11">
        <v>6</v>
      </c>
      <c r="F32" s="11">
        <v>5</v>
      </c>
      <c r="G32" s="11">
        <v>8</v>
      </c>
      <c r="H32" s="11">
        <v>2</v>
      </c>
      <c r="I32" s="11">
        <v>47</v>
      </c>
      <c r="J32" s="12"/>
      <c r="K32" s="11">
        <v>19</v>
      </c>
      <c r="L32" s="11">
        <v>4</v>
      </c>
      <c r="M32" s="13">
        <v>101</v>
      </c>
    </row>
    <row r="33" spans="1:13" ht="15.75" x14ac:dyDescent="0.25">
      <c r="A33" s="10" t="s">
        <v>41</v>
      </c>
      <c r="B33" s="11">
        <v>1</v>
      </c>
      <c r="C33" s="12"/>
      <c r="D33" s="11">
        <v>1</v>
      </c>
      <c r="E33" s="12"/>
      <c r="F33" s="11">
        <v>1</v>
      </c>
      <c r="G33" s="12"/>
      <c r="H33" s="12"/>
      <c r="I33" s="11">
        <v>10</v>
      </c>
      <c r="J33" s="12"/>
      <c r="K33" s="11">
        <v>5</v>
      </c>
      <c r="L33" s="12"/>
      <c r="M33" s="13">
        <v>18</v>
      </c>
    </row>
    <row r="34" spans="1:13" ht="15.75" x14ac:dyDescent="0.25">
      <c r="A34" s="10" t="s">
        <v>42</v>
      </c>
      <c r="B34" s="12"/>
      <c r="C34" s="12"/>
      <c r="D34" s="12"/>
      <c r="E34" s="12"/>
      <c r="F34" s="11">
        <v>1</v>
      </c>
      <c r="G34" s="12"/>
      <c r="H34" s="12"/>
      <c r="I34" s="12"/>
      <c r="J34" s="12"/>
      <c r="K34" s="12"/>
      <c r="L34" s="11">
        <v>1</v>
      </c>
      <c r="M34" s="13">
        <v>2</v>
      </c>
    </row>
    <row r="35" spans="1:13" ht="15.75" x14ac:dyDescent="0.25">
      <c r="A35" s="10" t="s">
        <v>43</v>
      </c>
      <c r="B35" s="11">
        <v>24</v>
      </c>
      <c r="C35" s="11">
        <v>9</v>
      </c>
      <c r="D35" s="11">
        <v>36</v>
      </c>
      <c r="E35" s="11">
        <v>51</v>
      </c>
      <c r="F35" s="11">
        <v>9</v>
      </c>
      <c r="G35" s="11">
        <v>14</v>
      </c>
      <c r="H35" s="11">
        <v>25</v>
      </c>
      <c r="I35" s="11">
        <v>164</v>
      </c>
      <c r="J35" s="11">
        <v>59</v>
      </c>
      <c r="K35" s="11">
        <v>57</v>
      </c>
      <c r="L35" s="11">
        <v>50</v>
      </c>
      <c r="M35" s="13">
        <v>498</v>
      </c>
    </row>
    <row r="36" spans="1:13" ht="15.75" x14ac:dyDescent="0.25">
      <c r="A36" s="10" t="s">
        <v>44</v>
      </c>
      <c r="B36" s="12"/>
      <c r="C36" s="11">
        <v>6</v>
      </c>
      <c r="D36" s="11">
        <v>10</v>
      </c>
      <c r="E36" s="11">
        <v>1</v>
      </c>
      <c r="F36" s="11">
        <v>75</v>
      </c>
      <c r="G36" s="11">
        <v>3</v>
      </c>
      <c r="H36" s="11">
        <v>2</v>
      </c>
      <c r="I36" s="11">
        <v>6</v>
      </c>
      <c r="J36" s="11">
        <v>1</v>
      </c>
      <c r="K36" s="12"/>
      <c r="L36" s="11">
        <v>3</v>
      </c>
      <c r="M36" s="13">
        <v>107</v>
      </c>
    </row>
    <row r="37" spans="1:13" ht="15.75" x14ac:dyDescent="0.25">
      <c r="A37" s="10" t="s">
        <v>45</v>
      </c>
      <c r="B37" s="12"/>
      <c r="C37" s="11">
        <v>3</v>
      </c>
      <c r="D37" s="11">
        <v>1</v>
      </c>
      <c r="E37" s="11">
        <v>8</v>
      </c>
      <c r="F37" s="12"/>
      <c r="G37" s="11">
        <v>1</v>
      </c>
      <c r="H37" s="11">
        <v>12</v>
      </c>
      <c r="I37" s="12"/>
      <c r="J37" s="12"/>
      <c r="K37" s="11">
        <v>1</v>
      </c>
      <c r="L37" s="12"/>
      <c r="M37" s="13">
        <v>26</v>
      </c>
    </row>
    <row r="38" spans="1:13" ht="15.75" x14ac:dyDescent="0.25">
      <c r="A38" s="10" t="s">
        <v>46</v>
      </c>
      <c r="B38" s="11">
        <v>3</v>
      </c>
      <c r="C38" s="11">
        <v>4</v>
      </c>
      <c r="D38" s="11">
        <v>10</v>
      </c>
      <c r="E38" s="11">
        <v>36</v>
      </c>
      <c r="F38" s="11">
        <v>7</v>
      </c>
      <c r="G38" s="11">
        <v>2</v>
      </c>
      <c r="H38" s="11">
        <v>8</v>
      </c>
      <c r="I38" s="11">
        <v>2</v>
      </c>
      <c r="J38" s="12"/>
      <c r="K38" s="11">
        <v>33</v>
      </c>
      <c r="L38" s="11">
        <v>41</v>
      </c>
      <c r="M38" s="13">
        <v>146</v>
      </c>
    </row>
    <row r="39" spans="1:13" ht="15.75" x14ac:dyDescent="0.25">
      <c r="A39" s="10" t="s">
        <v>47</v>
      </c>
      <c r="B39" s="12"/>
      <c r="C39" s="11">
        <v>16</v>
      </c>
      <c r="D39" s="11">
        <v>58</v>
      </c>
      <c r="E39" s="11">
        <v>33</v>
      </c>
      <c r="F39" s="11">
        <v>5</v>
      </c>
      <c r="G39" s="11">
        <v>38</v>
      </c>
      <c r="H39" s="11">
        <v>101</v>
      </c>
      <c r="I39" s="11">
        <v>139</v>
      </c>
      <c r="J39" s="11">
        <v>13</v>
      </c>
      <c r="K39" s="11">
        <v>96</v>
      </c>
      <c r="L39" s="11">
        <v>5</v>
      </c>
      <c r="M39" s="13">
        <v>504</v>
      </c>
    </row>
    <row r="40" spans="1:13" ht="15.75" x14ac:dyDescent="0.25">
      <c r="A40" s="10" t="s">
        <v>48</v>
      </c>
      <c r="B40" s="12"/>
      <c r="C40" s="11">
        <v>6</v>
      </c>
      <c r="D40" s="11">
        <v>64</v>
      </c>
      <c r="E40" s="11">
        <v>82</v>
      </c>
      <c r="F40" s="11">
        <v>1</v>
      </c>
      <c r="G40" s="11">
        <v>43</v>
      </c>
      <c r="H40" s="11">
        <v>46</v>
      </c>
      <c r="I40" s="11">
        <v>1</v>
      </c>
      <c r="J40" s="11">
        <v>15</v>
      </c>
      <c r="K40" s="11">
        <v>18</v>
      </c>
      <c r="L40" s="11">
        <v>33</v>
      </c>
      <c r="M40" s="13">
        <v>309</v>
      </c>
    </row>
    <row r="41" spans="1:13" ht="15.75" x14ac:dyDescent="0.25">
      <c r="A41" s="10" t="s">
        <v>49</v>
      </c>
      <c r="B41" s="12"/>
      <c r="C41" s="11">
        <v>1</v>
      </c>
      <c r="D41" s="11">
        <v>1</v>
      </c>
      <c r="E41" s="11">
        <v>7</v>
      </c>
      <c r="F41" s="12"/>
      <c r="G41" s="11">
        <v>2</v>
      </c>
      <c r="H41" s="11">
        <v>8</v>
      </c>
      <c r="I41" s="12"/>
      <c r="J41" s="11">
        <v>3</v>
      </c>
      <c r="K41" s="12"/>
      <c r="L41" s="11">
        <v>7</v>
      </c>
      <c r="M41" s="13">
        <v>29</v>
      </c>
    </row>
    <row r="42" spans="1:13" ht="15.75" x14ac:dyDescent="0.25">
      <c r="A42" s="10" t="s">
        <v>50</v>
      </c>
      <c r="B42" s="11">
        <v>4</v>
      </c>
      <c r="C42" s="11">
        <v>82</v>
      </c>
      <c r="D42" s="11">
        <v>195</v>
      </c>
      <c r="E42" s="11">
        <v>402</v>
      </c>
      <c r="F42" s="11">
        <v>22</v>
      </c>
      <c r="G42" s="11">
        <v>68</v>
      </c>
      <c r="H42" s="11">
        <v>127</v>
      </c>
      <c r="I42" s="11">
        <v>467</v>
      </c>
      <c r="J42" s="11">
        <v>147</v>
      </c>
      <c r="K42" s="11">
        <v>179</v>
      </c>
      <c r="L42" s="11">
        <v>246</v>
      </c>
      <c r="M42" s="13">
        <v>1939</v>
      </c>
    </row>
    <row r="43" spans="1:13" ht="15.75" x14ac:dyDescent="0.25">
      <c r="A43" s="10" t="s">
        <v>51</v>
      </c>
      <c r="B43" s="12"/>
      <c r="C43" s="11">
        <v>2</v>
      </c>
      <c r="D43" s="11">
        <v>1</v>
      </c>
      <c r="E43" s="12"/>
      <c r="F43" s="11">
        <v>8</v>
      </c>
      <c r="G43" s="12"/>
      <c r="H43" s="11">
        <v>3</v>
      </c>
      <c r="I43" s="11">
        <v>3</v>
      </c>
      <c r="J43" s="11">
        <v>1</v>
      </c>
      <c r="K43" s="11">
        <v>2</v>
      </c>
      <c r="L43" s="12"/>
      <c r="M43" s="13">
        <v>20</v>
      </c>
    </row>
    <row r="44" spans="1:13" ht="15.75" x14ac:dyDescent="0.25">
      <c r="A44" s="10" t="s">
        <v>52</v>
      </c>
      <c r="B44" s="12"/>
      <c r="C44" s="11">
        <v>1</v>
      </c>
      <c r="D44" s="12"/>
      <c r="E44" s="12"/>
      <c r="F44" s="12"/>
      <c r="G44" s="12"/>
      <c r="H44" s="12"/>
      <c r="I44" s="11">
        <v>25</v>
      </c>
      <c r="J44" s="12"/>
      <c r="K44" s="12"/>
      <c r="L44" s="12"/>
      <c r="M44" s="13">
        <v>26</v>
      </c>
    </row>
    <row r="45" spans="1:13" ht="15.75" x14ac:dyDescent="0.25">
      <c r="A45" s="12" t="s">
        <v>53</v>
      </c>
      <c r="B45" s="12"/>
      <c r="C45" s="12"/>
      <c r="D45" s="12"/>
      <c r="E45" s="12"/>
      <c r="F45" s="11">
        <v>1</v>
      </c>
      <c r="G45" s="12"/>
      <c r="H45" s="12"/>
      <c r="I45" s="11">
        <v>1</v>
      </c>
      <c r="J45" s="12"/>
      <c r="K45" s="12"/>
      <c r="L45" s="12"/>
      <c r="M45" s="13">
        <v>2</v>
      </c>
    </row>
    <row r="46" spans="1:13" ht="15.75" x14ac:dyDescent="0.25">
      <c r="A46" s="12" t="s">
        <v>54</v>
      </c>
      <c r="B46" s="12"/>
      <c r="C46" s="11">
        <v>1</v>
      </c>
      <c r="D46" s="12"/>
      <c r="E46" s="12"/>
      <c r="F46" s="12"/>
      <c r="G46" s="12"/>
      <c r="H46" s="12"/>
      <c r="I46" s="12"/>
      <c r="J46" s="12"/>
      <c r="K46" s="12"/>
      <c r="L46" s="12"/>
      <c r="M46" s="13">
        <v>1</v>
      </c>
    </row>
    <row r="47" spans="1:13" ht="15.75" x14ac:dyDescent="0.25">
      <c r="A47" s="12" t="s">
        <v>55</v>
      </c>
      <c r="B47" s="11">
        <v>1</v>
      </c>
      <c r="C47" s="12"/>
      <c r="D47" s="12"/>
      <c r="E47" s="12"/>
      <c r="F47" s="11">
        <v>3</v>
      </c>
      <c r="G47" s="12"/>
      <c r="H47" s="12"/>
      <c r="I47" s="12"/>
      <c r="J47" s="11">
        <v>2</v>
      </c>
      <c r="K47" s="12"/>
      <c r="L47" s="12"/>
      <c r="M47" s="13">
        <v>6</v>
      </c>
    </row>
    <row r="48" spans="1:13" ht="15.75" x14ac:dyDescent="0.25">
      <c r="A48" s="12" t="s">
        <v>56</v>
      </c>
      <c r="B48" s="12"/>
      <c r="C48" s="12"/>
      <c r="D48" s="12"/>
      <c r="E48" s="12"/>
      <c r="F48" s="12"/>
      <c r="G48" s="12"/>
      <c r="H48" s="12"/>
      <c r="I48" s="11">
        <v>2</v>
      </c>
      <c r="J48" s="12"/>
      <c r="K48" s="12"/>
      <c r="L48" s="12"/>
      <c r="M48" s="13">
        <v>2</v>
      </c>
    </row>
    <row r="49" spans="1:13" ht="15.75" x14ac:dyDescent="0.25">
      <c r="A49" s="10" t="s">
        <v>57</v>
      </c>
      <c r="B49" s="11">
        <v>3</v>
      </c>
      <c r="C49" s="11">
        <v>2</v>
      </c>
      <c r="D49" s="11">
        <v>1</v>
      </c>
      <c r="E49" s="12"/>
      <c r="F49" s="11">
        <v>8</v>
      </c>
      <c r="G49" s="12"/>
      <c r="H49" s="11">
        <v>3</v>
      </c>
      <c r="I49" s="11">
        <v>20</v>
      </c>
      <c r="J49" s="11">
        <v>2</v>
      </c>
      <c r="K49" s="11">
        <v>7</v>
      </c>
      <c r="L49" s="12"/>
      <c r="M49" s="13">
        <v>46</v>
      </c>
    </row>
    <row r="50" spans="1:13" ht="15.75" x14ac:dyDescent="0.25">
      <c r="A50" s="10" t="s">
        <v>58</v>
      </c>
      <c r="B50" s="11">
        <v>4</v>
      </c>
      <c r="C50" s="11">
        <v>8</v>
      </c>
      <c r="D50" s="11">
        <v>1</v>
      </c>
      <c r="E50" s="11">
        <v>8</v>
      </c>
      <c r="F50" s="11">
        <v>5</v>
      </c>
      <c r="G50" s="11">
        <v>5</v>
      </c>
      <c r="H50" s="11">
        <v>4</v>
      </c>
      <c r="I50" s="11">
        <v>3</v>
      </c>
      <c r="J50" s="11">
        <v>8</v>
      </c>
      <c r="K50" s="11">
        <v>1</v>
      </c>
      <c r="L50" s="11">
        <v>4</v>
      </c>
      <c r="M50" s="13">
        <v>51</v>
      </c>
    </row>
    <row r="51" spans="1:13" ht="15.75" x14ac:dyDescent="0.25">
      <c r="A51" s="10" t="s">
        <v>59</v>
      </c>
      <c r="B51" s="12"/>
      <c r="C51" s="12"/>
      <c r="D51" s="12"/>
      <c r="E51" s="11">
        <v>1</v>
      </c>
      <c r="F51" s="11">
        <v>1</v>
      </c>
      <c r="G51" s="12"/>
      <c r="H51" s="11">
        <v>1</v>
      </c>
      <c r="I51" s="11">
        <v>10</v>
      </c>
      <c r="J51" s="12"/>
      <c r="K51" s="11">
        <v>2</v>
      </c>
      <c r="L51" s="11">
        <v>1</v>
      </c>
      <c r="M51" s="13">
        <v>16</v>
      </c>
    </row>
    <row r="52" spans="1:13" ht="15.75" x14ac:dyDescent="0.25">
      <c r="A52" s="10" t="s">
        <v>60</v>
      </c>
      <c r="B52" s="11">
        <v>8</v>
      </c>
      <c r="C52" s="11">
        <v>9</v>
      </c>
      <c r="D52" s="11">
        <v>19</v>
      </c>
      <c r="E52" s="11">
        <v>7</v>
      </c>
      <c r="F52" s="11">
        <v>10</v>
      </c>
      <c r="G52" s="11">
        <v>7</v>
      </c>
      <c r="H52" s="11">
        <v>12</v>
      </c>
      <c r="I52" s="11">
        <v>112</v>
      </c>
      <c r="J52" s="11">
        <v>3</v>
      </c>
      <c r="K52" s="11">
        <v>22</v>
      </c>
      <c r="L52" s="11">
        <v>9</v>
      </c>
      <c r="M52" s="13">
        <v>218</v>
      </c>
    </row>
    <row r="53" spans="1:13" ht="15.75" x14ac:dyDescent="0.25">
      <c r="A53" s="12" t="s">
        <v>61</v>
      </c>
      <c r="B53" s="12"/>
      <c r="C53" s="12"/>
      <c r="D53" s="11">
        <v>2</v>
      </c>
      <c r="E53" s="12"/>
      <c r="F53" s="11">
        <v>1</v>
      </c>
      <c r="G53" s="12"/>
      <c r="H53" s="12"/>
      <c r="I53" s="11">
        <v>2</v>
      </c>
      <c r="J53" s="12"/>
      <c r="K53" s="12"/>
      <c r="L53" s="12"/>
      <c r="M53" s="13">
        <v>5</v>
      </c>
    </row>
    <row r="54" spans="1:13" ht="15.75" x14ac:dyDescent="0.25">
      <c r="A54" s="10" t="s">
        <v>62</v>
      </c>
      <c r="B54" s="12"/>
      <c r="C54" s="11">
        <v>1</v>
      </c>
      <c r="D54" s="12"/>
      <c r="E54" s="12"/>
      <c r="F54" s="11">
        <v>1</v>
      </c>
      <c r="G54" s="12"/>
      <c r="H54" s="12"/>
      <c r="I54" s="11">
        <v>5</v>
      </c>
      <c r="J54" s="12"/>
      <c r="K54" s="11">
        <v>1</v>
      </c>
      <c r="L54" s="11">
        <v>2</v>
      </c>
      <c r="M54" s="13">
        <v>10</v>
      </c>
    </row>
    <row r="55" spans="1:13" ht="15.75" x14ac:dyDescent="0.25">
      <c r="A55" s="10" t="s">
        <v>63</v>
      </c>
      <c r="B55" s="11">
        <v>2</v>
      </c>
      <c r="C55" s="11">
        <v>1</v>
      </c>
      <c r="D55" s="11">
        <v>2</v>
      </c>
      <c r="E55" s="11">
        <v>2</v>
      </c>
      <c r="F55" s="12"/>
      <c r="G55" s="11">
        <v>1</v>
      </c>
      <c r="H55" s="12"/>
      <c r="I55" s="11">
        <v>5</v>
      </c>
      <c r="J55" s="12"/>
      <c r="K55" s="12"/>
      <c r="L55" s="11">
        <v>2</v>
      </c>
      <c r="M55" s="13">
        <v>15</v>
      </c>
    </row>
    <row r="56" spans="1:13" ht="15.75" x14ac:dyDescent="0.25">
      <c r="A56" s="10" t="s">
        <v>64</v>
      </c>
      <c r="B56" s="12"/>
      <c r="C56" s="12"/>
      <c r="D56" s="12"/>
      <c r="E56" s="11">
        <v>1</v>
      </c>
      <c r="F56" s="11">
        <v>1</v>
      </c>
      <c r="G56" s="12"/>
      <c r="H56" s="11">
        <v>2</v>
      </c>
      <c r="I56" s="11">
        <v>3</v>
      </c>
      <c r="J56" s="11">
        <v>2</v>
      </c>
      <c r="K56" s="11">
        <v>2</v>
      </c>
      <c r="L56" s="11">
        <v>1</v>
      </c>
      <c r="M56" s="13">
        <v>12</v>
      </c>
    </row>
    <row r="57" spans="1:13" ht="15.75" x14ac:dyDescent="0.25">
      <c r="A57" s="10" t="s">
        <v>65</v>
      </c>
      <c r="B57" s="12"/>
      <c r="C57" s="12"/>
      <c r="D57" s="11">
        <v>2</v>
      </c>
      <c r="E57" s="12"/>
      <c r="F57" s="11">
        <v>2</v>
      </c>
      <c r="G57" s="12"/>
      <c r="H57" s="12"/>
      <c r="I57" s="11">
        <v>2</v>
      </c>
      <c r="J57" s="11">
        <v>3</v>
      </c>
      <c r="K57" s="11">
        <v>3</v>
      </c>
      <c r="L57" s="12"/>
      <c r="M57" s="13">
        <v>12</v>
      </c>
    </row>
    <row r="58" spans="1:13" ht="15.75" x14ac:dyDescent="0.25">
      <c r="A58" s="12" t="s">
        <v>66</v>
      </c>
      <c r="B58" s="12"/>
      <c r="C58" s="12"/>
      <c r="D58" s="11">
        <v>1</v>
      </c>
      <c r="E58" s="12"/>
      <c r="F58" s="12"/>
      <c r="G58" s="12"/>
      <c r="H58" s="12"/>
      <c r="I58" s="12"/>
      <c r="J58" s="12"/>
      <c r="K58" s="12"/>
      <c r="L58" s="11">
        <v>1</v>
      </c>
      <c r="M58" s="13">
        <v>2</v>
      </c>
    </row>
    <row r="59" spans="1:13" ht="15.75" x14ac:dyDescent="0.25">
      <c r="A59" s="12" t="s">
        <v>67</v>
      </c>
      <c r="B59" s="12"/>
      <c r="C59" s="12"/>
      <c r="D59" s="12"/>
      <c r="E59" s="11">
        <v>2</v>
      </c>
      <c r="F59" s="12"/>
      <c r="G59" s="12"/>
      <c r="H59" s="12"/>
      <c r="I59" s="11">
        <v>1</v>
      </c>
      <c r="J59" s="12"/>
      <c r="K59" s="12"/>
      <c r="L59" s="12"/>
      <c r="M59" s="13">
        <v>3</v>
      </c>
    </row>
    <row r="60" spans="1:13" ht="15.75" x14ac:dyDescent="0.25">
      <c r="A60" s="10" t="s">
        <v>68</v>
      </c>
      <c r="B60" s="12"/>
      <c r="C60" s="11">
        <v>4</v>
      </c>
      <c r="D60" s="12"/>
      <c r="E60" s="11">
        <v>1</v>
      </c>
      <c r="F60" s="11">
        <v>2</v>
      </c>
      <c r="G60" s="11">
        <v>3</v>
      </c>
      <c r="H60" s="11">
        <v>5</v>
      </c>
      <c r="I60" s="11">
        <v>2</v>
      </c>
      <c r="J60" s="12"/>
      <c r="K60" s="11">
        <v>2</v>
      </c>
      <c r="L60" s="11">
        <v>1</v>
      </c>
      <c r="M60" s="13">
        <v>20</v>
      </c>
    </row>
    <row r="61" spans="1:13" ht="15.75" x14ac:dyDescent="0.25">
      <c r="A61" s="10" t="s">
        <v>69</v>
      </c>
      <c r="B61" s="12"/>
      <c r="C61" s="11">
        <v>1</v>
      </c>
      <c r="D61" s="11">
        <v>2</v>
      </c>
      <c r="E61" s="12"/>
      <c r="F61" s="11">
        <v>1</v>
      </c>
      <c r="G61" s="11">
        <v>2</v>
      </c>
      <c r="H61" s="12"/>
      <c r="I61" s="12"/>
      <c r="J61" s="11">
        <v>1</v>
      </c>
      <c r="K61" s="11">
        <v>1</v>
      </c>
      <c r="L61" s="11">
        <v>1</v>
      </c>
      <c r="M61" s="13">
        <v>9</v>
      </c>
    </row>
    <row r="62" spans="1:13" ht="15.75" x14ac:dyDescent="0.25">
      <c r="A62" s="10" t="s">
        <v>70</v>
      </c>
      <c r="B62" s="11">
        <v>3</v>
      </c>
      <c r="C62" s="11">
        <v>6</v>
      </c>
      <c r="D62" s="11">
        <v>16</v>
      </c>
      <c r="E62" s="11">
        <v>7</v>
      </c>
      <c r="F62" s="11">
        <v>9</v>
      </c>
      <c r="G62" s="11">
        <v>1</v>
      </c>
      <c r="H62" s="11">
        <v>6</v>
      </c>
      <c r="I62" s="11">
        <v>95</v>
      </c>
      <c r="J62" s="11">
        <v>1</v>
      </c>
      <c r="K62" s="11">
        <v>18</v>
      </c>
      <c r="L62" s="11">
        <v>9</v>
      </c>
      <c r="M62" s="13">
        <v>171</v>
      </c>
    </row>
    <row r="63" spans="1:13" ht="15.75" x14ac:dyDescent="0.25">
      <c r="A63" s="10" t="s">
        <v>71</v>
      </c>
      <c r="B63" s="12"/>
      <c r="C63" s="11">
        <v>3</v>
      </c>
      <c r="D63" s="11">
        <v>4</v>
      </c>
      <c r="E63" s="11">
        <v>2</v>
      </c>
      <c r="F63" s="12"/>
      <c r="G63" s="12"/>
      <c r="H63" s="12"/>
      <c r="I63" s="11">
        <v>6</v>
      </c>
      <c r="J63" s="11">
        <v>13</v>
      </c>
      <c r="K63" s="11">
        <v>7</v>
      </c>
      <c r="L63" s="11">
        <v>2</v>
      </c>
      <c r="M63" s="13">
        <v>37</v>
      </c>
    </row>
    <row r="64" spans="1:13" ht="15.75" x14ac:dyDescent="0.25">
      <c r="A64" s="10" t="s">
        <v>72</v>
      </c>
      <c r="B64" s="11">
        <v>25</v>
      </c>
      <c r="C64" s="11">
        <v>62</v>
      </c>
      <c r="D64" s="11">
        <v>151</v>
      </c>
      <c r="E64" s="11">
        <v>84</v>
      </c>
      <c r="F64" s="11">
        <v>61</v>
      </c>
      <c r="G64" s="11">
        <v>16</v>
      </c>
      <c r="H64" s="11">
        <v>137</v>
      </c>
      <c r="I64" s="11">
        <v>329</v>
      </c>
      <c r="J64" s="11">
        <v>39</v>
      </c>
      <c r="K64" s="11">
        <v>99</v>
      </c>
      <c r="L64" s="11">
        <v>80</v>
      </c>
      <c r="M64" s="13">
        <v>1083</v>
      </c>
    </row>
    <row r="65" spans="1:13" ht="15.75" x14ac:dyDescent="0.25">
      <c r="A65" s="10" t="s">
        <v>73</v>
      </c>
      <c r="B65" s="12"/>
      <c r="C65" s="11">
        <v>6</v>
      </c>
      <c r="D65" s="11">
        <v>2</v>
      </c>
      <c r="E65" s="11">
        <v>1</v>
      </c>
      <c r="F65" s="11">
        <v>2</v>
      </c>
      <c r="G65" s="11">
        <v>4</v>
      </c>
      <c r="H65" s="11">
        <v>8</v>
      </c>
      <c r="I65" s="11">
        <v>7</v>
      </c>
      <c r="J65" s="11">
        <v>15</v>
      </c>
      <c r="K65" s="12"/>
      <c r="L65" s="11">
        <v>4</v>
      </c>
      <c r="M65" s="13">
        <v>49</v>
      </c>
    </row>
    <row r="66" spans="1:13" ht="15.75" x14ac:dyDescent="0.25">
      <c r="A66" s="10" t="s">
        <v>74</v>
      </c>
      <c r="B66" s="12"/>
      <c r="C66" s="12"/>
      <c r="D66" s="12"/>
      <c r="E66" s="11">
        <v>3</v>
      </c>
      <c r="F66" s="12"/>
      <c r="G66" s="12"/>
      <c r="H66" s="12"/>
      <c r="I66" s="11">
        <v>4</v>
      </c>
      <c r="J66" s="12"/>
      <c r="K66" s="12"/>
      <c r="L66" s="12"/>
      <c r="M66" s="13">
        <v>7</v>
      </c>
    </row>
    <row r="67" spans="1:13" ht="15.75" x14ac:dyDescent="0.25">
      <c r="A67" s="10" t="s">
        <v>75</v>
      </c>
      <c r="B67" s="11">
        <v>1</v>
      </c>
      <c r="C67" s="12"/>
      <c r="D67" s="11">
        <v>2</v>
      </c>
      <c r="E67" s="12"/>
      <c r="F67" s="11">
        <v>2</v>
      </c>
      <c r="G67" s="12"/>
      <c r="H67" s="12"/>
      <c r="I67" s="11">
        <v>2</v>
      </c>
      <c r="J67" s="11">
        <v>1</v>
      </c>
      <c r="K67" s="12"/>
      <c r="L67" s="12"/>
      <c r="M67" s="13">
        <v>8</v>
      </c>
    </row>
    <row r="68" spans="1:13" ht="15.75" x14ac:dyDescent="0.25">
      <c r="A68" s="10" t="s">
        <v>76</v>
      </c>
      <c r="B68" s="12"/>
      <c r="C68" s="12"/>
      <c r="D68" s="12"/>
      <c r="E68" s="11">
        <v>1</v>
      </c>
      <c r="F68" s="11">
        <v>4</v>
      </c>
      <c r="G68" s="11">
        <v>2</v>
      </c>
      <c r="H68" s="11">
        <v>1</v>
      </c>
      <c r="I68" s="11">
        <v>10</v>
      </c>
      <c r="J68" s="11">
        <v>1</v>
      </c>
      <c r="K68" s="12"/>
      <c r="L68" s="11">
        <v>2</v>
      </c>
      <c r="M68" s="13">
        <v>21</v>
      </c>
    </row>
    <row r="69" spans="1:13" ht="15.75" x14ac:dyDescent="0.25">
      <c r="A69" s="12" t="s">
        <v>77</v>
      </c>
      <c r="B69" s="11">
        <v>1</v>
      </c>
      <c r="C69" s="12"/>
      <c r="D69" s="12"/>
      <c r="E69" s="12"/>
      <c r="F69" s="12"/>
      <c r="G69" s="11">
        <v>1</v>
      </c>
      <c r="H69" s="12"/>
      <c r="I69" s="12"/>
      <c r="J69" s="12"/>
      <c r="K69" s="12"/>
      <c r="L69" s="12"/>
      <c r="M69" s="13">
        <v>2</v>
      </c>
    </row>
    <row r="70" spans="1:13" ht="15.75" x14ac:dyDescent="0.25">
      <c r="A70" s="10" t="s">
        <v>78</v>
      </c>
      <c r="B70" s="11">
        <v>119</v>
      </c>
      <c r="C70" s="11">
        <v>205</v>
      </c>
      <c r="D70" s="11">
        <v>129</v>
      </c>
      <c r="E70" s="11">
        <v>178</v>
      </c>
      <c r="F70" s="11">
        <v>82</v>
      </c>
      <c r="G70" s="11">
        <v>133</v>
      </c>
      <c r="H70" s="11">
        <v>112</v>
      </c>
      <c r="I70" s="11">
        <v>237</v>
      </c>
      <c r="J70" s="11">
        <v>164</v>
      </c>
      <c r="K70" s="11">
        <v>227</v>
      </c>
      <c r="L70" s="11">
        <v>310</v>
      </c>
      <c r="M70" s="13">
        <v>1896</v>
      </c>
    </row>
    <row r="71" spans="1:13" ht="15.75" x14ac:dyDescent="0.25">
      <c r="A71" s="10" t="s">
        <v>79</v>
      </c>
      <c r="B71" s="11">
        <v>1</v>
      </c>
      <c r="C71" s="11">
        <v>2</v>
      </c>
      <c r="D71" s="11">
        <v>10</v>
      </c>
      <c r="E71" s="11">
        <v>3</v>
      </c>
      <c r="F71" s="11">
        <v>2</v>
      </c>
      <c r="G71" s="11">
        <v>3</v>
      </c>
      <c r="H71" s="11">
        <v>4</v>
      </c>
      <c r="I71" s="11">
        <v>25</v>
      </c>
      <c r="J71" s="12"/>
      <c r="K71" s="11">
        <v>5</v>
      </c>
      <c r="L71" s="11">
        <v>2</v>
      </c>
      <c r="M71" s="13">
        <v>57</v>
      </c>
    </row>
    <row r="72" spans="1:13" ht="15.75" x14ac:dyDescent="0.25">
      <c r="A72" s="10" t="s">
        <v>80</v>
      </c>
      <c r="B72" s="12"/>
      <c r="C72" s="11">
        <v>1</v>
      </c>
      <c r="D72" s="12"/>
      <c r="E72" s="11">
        <v>1</v>
      </c>
      <c r="F72" s="11">
        <v>1</v>
      </c>
      <c r="G72" s="12"/>
      <c r="H72" s="12"/>
      <c r="I72" s="12"/>
      <c r="J72" s="12"/>
      <c r="K72" s="11">
        <v>1</v>
      </c>
      <c r="L72" s="12"/>
      <c r="M72" s="13">
        <v>4</v>
      </c>
    </row>
    <row r="73" spans="1:13" ht="15.75" x14ac:dyDescent="0.25">
      <c r="A73" s="10" t="s">
        <v>81</v>
      </c>
      <c r="B73" s="11">
        <v>3</v>
      </c>
      <c r="C73" s="11">
        <v>5</v>
      </c>
      <c r="D73" s="11">
        <v>3</v>
      </c>
      <c r="E73" s="11">
        <v>13</v>
      </c>
      <c r="F73" s="12"/>
      <c r="G73" s="11">
        <v>1</v>
      </c>
      <c r="H73" s="11">
        <v>22</v>
      </c>
      <c r="I73" s="11">
        <v>6</v>
      </c>
      <c r="J73" s="11">
        <v>4</v>
      </c>
      <c r="K73" s="11">
        <v>5</v>
      </c>
      <c r="L73" s="11">
        <v>10</v>
      </c>
      <c r="M73" s="13">
        <v>72</v>
      </c>
    </row>
    <row r="74" spans="1:13" ht="15.75" x14ac:dyDescent="0.25">
      <c r="A74" s="12" t="s">
        <v>82</v>
      </c>
      <c r="B74" s="12"/>
      <c r="C74" s="12"/>
      <c r="D74" s="11">
        <v>1</v>
      </c>
      <c r="E74" s="12"/>
      <c r="F74" s="12"/>
      <c r="G74" s="12"/>
      <c r="H74" s="12"/>
      <c r="I74" s="12"/>
      <c r="J74" s="12"/>
      <c r="K74" s="12"/>
      <c r="L74" s="12"/>
      <c r="M74" s="13">
        <v>1</v>
      </c>
    </row>
    <row r="75" spans="1:13" ht="15.75" x14ac:dyDescent="0.25">
      <c r="A75" s="10" t="s">
        <v>83</v>
      </c>
      <c r="B75" s="11">
        <v>4</v>
      </c>
      <c r="C75" s="11">
        <v>3</v>
      </c>
      <c r="D75" s="11">
        <v>1</v>
      </c>
      <c r="E75" s="11">
        <v>4</v>
      </c>
      <c r="F75" s="11">
        <v>1</v>
      </c>
      <c r="G75" s="12"/>
      <c r="H75" s="12"/>
      <c r="I75" s="11">
        <v>3</v>
      </c>
      <c r="J75" s="11">
        <v>1</v>
      </c>
      <c r="K75" s="11">
        <v>1</v>
      </c>
      <c r="L75" s="11">
        <v>3</v>
      </c>
      <c r="M75" s="13">
        <v>21</v>
      </c>
    </row>
    <row r="76" spans="1:13" ht="15.75" x14ac:dyDescent="0.25">
      <c r="A76" s="12" t="s">
        <v>84</v>
      </c>
      <c r="B76" s="12"/>
      <c r="C76" s="11">
        <v>1</v>
      </c>
      <c r="D76" s="11">
        <v>1</v>
      </c>
      <c r="E76" s="11">
        <v>1</v>
      </c>
      <c r="F76" s="11">
        <v>1</v>
      </c>
      <c r="G76" s="12"/>
      <c r="H76" s="12"/>
      <c r="I76" s="12"/>
      <c r="J76" s="11">
        <v>1</v>
      </c>
      <c r="K76" s="11">
        <v>3</v>
      </c>
      <c r="L76" s="11">
        <v>1</v>
      </c>
      <c r="M76" s="13">
        <v>9</v>
      </c>
    </row>
    <row r="77" spans="1:13" ht="15.75" x14ac:dyDescent="0.25">
      <c r="A77" s="10" t="s">
        <v>85</v>
      </c>
      <c r="B77" s="12"/>
      <c r="C77" s="12"/>
      <c r="D77" s="11">
        <v>2</v>
      </c>
      <c r="E77" s="11">
        <v>1</v>
      </c>
      <c r="F77" s="12"/>
      <c r="G77" s="12"/>
      <c r="H77" s="12"/>
      <c r="I77" s="11">
        <v>1</v>
      </c>
      <c r="J77" s="12"/>
      <c r="K77" s="11">
        <v>3</v>
      </c>
      <c r="L77" s="11">
        <v>1</v>
      </c>
      <c r="M77" s="13">
        <v>8</v>
      </c>
    </row>
    <row r="78" spans="1:13" ht="15.75" x14ac:dyDescent="0.25">
      <c r="A78" s="10" t="s">
        <v>86</v>
      </c>
      <c r="B78" s="12"/>
      <c r="C78" s="12"/>
      <c r="D78" s="12"/>
      <c r="E78" s="12"/>
      <c r="F78" s="12"/>
      <c r="G78" s="12"/>
      <c r="H78" s="12"/>
      <c r="I78" s="11">
        <v>3</v>
      </c>
      <c r="J78" s="12"/>
      <c r="K78" s="11">
        <v>1</v>
      </c>
      <c r="L78" s="12"/>
      <c r="M78" s="13">
        <v>4</v>
      </c>
    </row>
    <row r="79" spans="1:13" ht="15.75" x14ac:dyDescent="0.25">
      <c r="A79" s="12" t="s">
        <v>87</v>
      </c>
      <c r="B79" s="12"/>
      <c r="C79" s="12"/>
      <c r="D79" s="11">
        <v>1</v>
      </c>
      <c r="E79" s="12"/>
      <c r="F79" s="12"/>
      <c r="G79" s="12"/>
      <c r="H79" s="12"/>
      <c r="I79" s="12"/>
      <c r="J79" s="12"/>
      <c r="K79" s="12"/>
      <c r="L79" s="12"/>
      <c r="M79" s="13">
        <v>1</v>
      </c>
    </row>
    <row r="80" spans="1:13" ht="15.75" x14ac:dyDescent="0.25">
      <c r="A80" s="10" t="s">
        <v>88</v>
      </c>
      <c r="B80" s="11">
        <v>14</v>
      </c>
      <c r="C80" s="11">
        <v>37</v>
      </c>
      <c r="D80" s="11">
        <v>135</v>
      </c>
      <c r="E80" s="11">
        <v>52</v>
      </c>
      <c r="F80" s="11">
        <v>10</v>
      </c>
      <c r="G80" s="11">
        <v>41</v>
      </c>
      <c r="H80" s="11">
        <v>104</v>
      </c>
      <c r="I80" s="11">
        <v>126</v>
      </c>
      <c r="J80" s="11">
        <v>22</v>
      </c>
      <c r="K80" s="11">
        <v>35</v>
      </c>
      <c r="L80" s="11">
        <v>52</v>
      </c>
      <c r="M80" s="13">
        <v>628</v>
      </c>
    </row>
    <row r="81" spans="1:15" ht="15.75" x14ac:dyDescent="0.25">
      <c r="A81" s="12" t="s">
        <v>89</v>
      </c>
      <c r="B81" s="12"/>
      <c r="C81" s="12"/>
      <c r="D81" s="11">
        <v>1</v>
      </c>
      <c r="E81" s="12"/>
      <c r="F81" s="12"/>
      <c r="G81" s="12"/>
      <c r="H81" s="12"/>
      <c r="I81" s="12"/>
      <c r="J81" s="12"/>
      <c r="K81" s="12"/>
      <c r="L81" s="12"/>
      <c r="M81" s="13">
        <v>1</v>
      </c>
    </row>
    <row r="82" spans="1:15" ht="47.25" x14ac:dyDescent="0.25">
      <c r="A82" s="10" t="s">
        <v>194</v>
      </c>
      <c r="B82" s="12"/>
      <c r="C82" s="12"/>
      <c r="D82" s="11">
        <v>2</v>
      </c>
      <c r="E82" s="11">
        <v>2</v>
      </c>
      <c r="F82" s="12"/>
      <c r="G82" s="12"/>
      <c r="H82" s="12"/>
      <c r="I82" s="11">
        <v>44</v>
      </c>
      <c r="J82" s="12"/>
      <c r="K82" s="11">
        <v>2</v>
      </c>
      <c r="L82" s="12"/>
      <c r="M82" s="13">
        <v>50</v>
      </c>
    </row>
    <row r="83" spans="1:15" ht="15.75" x14ac:dyDescent="0.25">
      <c r="A83" s="10" t="s">
        <v>90</v>
      </c>
      <c r="B83" s="12"/>
      <c r="C83" s="12"/>
      <c r="D83" s="11">
        <v>1</v>
      </c>
      <c r="E83" s="12"/>
      <c r="F83" s="12"/>
      <c r="G83" s="12"/>
      <c r="H83" s="12"/>
      <c r="I83" s="11">
        <v>1</v>
      </c>
      <c r="J83" s="12"/>
      <c r="K83" s="12"/>
      <c r="L83" s="12"/>
      <c r="M83" s="13">
        <v>2</v>
      </c>
    </row>
    <row r="84" spans="1:15" ht="15.75" x14ac:dyDescent="0.25">
      <c r="A84" s="12" t="s">
        <v>91</v>
      </c>
      <c r="B84" s="12"/>
      <c r="C84" s="11">
        <v>1</v>
      </c>
      <c r="D84" s="12"/>
      <c r="E84" s="11">
        <v>4</v>
      </c>
      <c r="F84" s="12"/>
      <c r="G84" s="12"/>
      <c r="H84" s="12"/>
      <c r="I84" s="11">
        <v>2</v>
      </c>
      <c r="J84" s="12"/>
      <c r="K84" s="11">
        <v>1</v>
      </c>
      <c r="L84" s="12"/>
      <c r="M84" s="13">
        <v>8</v>
      </c>
    </row>
    <row r="85" spans="1:15" ht="15.75" x14ac:dyDescent="0.25">
      <c r="A85" s="10" t="s">
        <v>92</v>
      </c>
      <c r="B85" s="11">
        <v>1</v>
      </c>
      <c r="C85" s="12"/>
      <c r="D85" s="11">
        <v>1</v>
      </c>
      <c r="E85" s="12"/>
      <c r="F85" s="11">
        <v>4</v>
      </c>
      <c r="G85" s="12"/>
      <c r="H85" s="11">
        <v>2</v>
      </c>
      <c r="I85" s="11">
        <v>3</v>
      </c>
      <c r="J85" s="11">
        <v>7</v>
      </c>
      <c r="K85" s="11">
        <v>1</v>
      </c>
      <c r="L85" s="11">
        <v>13</v>
      </c>
      <c r="M85" s="13">
        <v>32</v>
      </c>
    </row>
    <row r="86" spans="1:15" ht="15.75" x14ac:dyDescent="0.25">
      <c r="A86" s="12" t="s">
        <v>93</v>
      </c>
      <c r="B86" s="12"/>
      <c r="C86" s="12"/>
      <c r="D86" s="11">
        <v>1</v>
      </c>
      <c r="E86" s="12"/>
      <c r="F86" s="12"/>
      <c r="G86" s="12"/>
      <c r="H86" s="12"/>
      <c r="I86" s="12"/>
      <c r="J86" s="12"/>
      <c r="K86" s="11">
        <v>1</v>
      </c>
      <c r="L86" s="12"/>
      <c r="M86" s="13">
        <v>2</v>
      </c>
    </row>
    <row r="87" spans="1:15" ht="15.75" x14ac:dyDescent="0.25">
      <c r="A87" s="10" t="s">
        <v>94</v>
      </c>
      <c r="B87" s="12"/>
      <c r="C87" s="12"/>
      <c r="D87" s="12"/>
      <c r="E87" s="12"/>
      <c r="F87" s="12"/>
      <c r="G87" s="12"/>
      <c r="H87" s="12"/>
      <c r="I87" s="11">
        <v>634</v>
      </c>
      <c r="J87" s="12"/>
      <c r="K87" s="12"/>
      <c r="L87" s="12"/>
      <c r="M87" s="13">
        <v>634</v>
      </c>
    </row>
    <row r="88" spans="1:15" ht="18.75" x14ac:dyDescent="0.25">
      <c r="A88" s="8" t="s">
        <v>95</v>
      </c>
      <c r="B88" s="9">
        <v>737</v>
      </c>
      <c r="C88" s="9">
        <v>1449</v>
      </c>
      <c r="D88" s="9">
        <v>2326</v>
      </c>
      <c r="E88" s="9">
        <v>2402</v>
      </c>
      <c r="F88" s="9">
        <v>842</v>
      </c>
      <c r="G88" s="9">
        <v>1209</v>
      </c>
      <c r="H88" s="9">
        <v>2646</v>
      </c>
      <c r="I88" s="9">
        <v>5372</v>
      </c>
      <c r="J88" s="9">
        <v>1263</v>
      </c>
      <c r="K88" s="9">
        <v>1875</v>
      </c>
      <c r="L88" s="9">
        <v>2172</v>
      </c>
      <c r="M88" s="9">
        <v>22293</v>
      </c>
    </row>
    <row r="92" spans="1:15" x14ac:dyDescent="0.25">
      <c r="A92" s="30" t="s">
        <v>98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1:15" x14ac:dyDescent="0.25">
      <c r="A93" s="31" t="s">
        <v>99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5" x14ac:dyDescent="0.25">
      <c r="A94" s="32" t="s">
        <v>195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5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  <row r="96" spans="1:15" ht="15.75" thickBot="1" x14ac:dyDescent="0.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1:15" x14ac:dyDescent="0.25">
      <c r="A97" s="14" t="s">
        <v>100</v>
      </c>
      <c r="B97" s="15" t="s">
        <v>101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6" t="s">
        <v>102</v>
      </c>
      <c r="N97" s="17"/>
      <c r="O97" s="18" t="s">
        <v>95</v>
      </c>
    </row>
    <row r="98" spans="1:15" x14ac:dyDescent="0.25">
      <c r="A98" s="19"/>
      <c r="B98" s="20">
        <v>1</v>
      </c>
      <c r="C98" s="20">
        <v>2</v>
      </c>
      <c r="D98" s="20">
        <v>3</v>
      </c>
      <c r="E98" s="20">
        <v>4</v>
      </c>
      <c r="F98" s="20">
        <v>5</v>
      </c>
      <c r="G98" s="20">
        <v>6</v>
      </c>
      <c r="H98" s="20">
        <v>7</v>
      </c>
      <c r="I98" s="20">
        <v>8</v>
      </c>
      <c r="J98" s="20">
        <v>9</v>
      </c>
      <c r="K98" s="20">
        <v>10</v>
      </c>
      <c r="L98" s="20">
        <v>11</v>
      </c>
      <c r="M98" s="21"/>
      <c r="N98" s="22"/>
      <c r="O98" s="18"/>
    </row>
    <row r="99" spans="1:15" ht="45" x14ac:dyDescent="0.25">
      <c r="A99" s="19"/>
      <c r="B99" s="23" t="s">
        <v>103</v>
      </c>
      <c r="C99" s="23" t="s">
        <v>104</v>
      </c>
      <c r="D99" s="23" t="s">
        <v>105</v>
      </c>
      <c r="E99" s="23" t="s">
        <v>106</v>
      </c>
      <c r="F99" s="23" t="s">
        <v>107</v>
      </c>
      <c r="G99" s="24" t="s">
        <v>108</v>
      </c>
      <c r="H99" s="23" t="s">
        <v>109</v>
      </c>
      <c r="I99" s="24" t="s">
        <v>110</v>
      </c>
      <c r="J99" s="23" t="s">
        <v>111</v>
      </c>
      <c r="K99" s="23" t="s">
        <v>112</v>
      </c>
      <c r="L99" s="23" t="s">
        <v>113</v>
      </c>
      <c r="M99" s="21"/>
      <c r="N99" s="25" t="s">
        <v>114</v>
      </c>
      <c r="O99" s="26"/>
    </row>
    <row r="100" spans="1:15" x14ac:dyDescent="0.25">
      <c r="A100" s="27"/>
      <c r="B100" s="27">
        <v>37</v>
      </c>
      <c r="C100" s="27">
        <v>35</v>
      </c>
      <c r="D100" s="27">
        <v>53</v>
      </c>
      <c r="E100" s="27">
        <v>81</v>
      </c>
      <c r="F100" s="27">
        <v>48</v>
      </c>
      <c r="G100" s="27">
        <v>18</v>
      </c>
      <c r="H100" s="27">
        <v>30</v>
      </c>
      <c r="I100" s="27">
        <v>55</v>
      </c>
      <c r="J100" s="27">
        <v>23</v>
      </c>
      <c r="K100" s="27">
        <v>78</v>
      </c>
      <c r="L100" s="27">
        <v>43</v>
      </c>
      <c r="M100" s="37">
        <v>195</v>
      </c>
      <c r="N100" s="38">
        <v>0</v>
      </c>
      <c r="O100" s="27">
        <f>SUM(B100:N100)</f>
        <v>696</v>
      </c>
    </row>
    <row r="101" spans="1:15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1:15" x14ac:dyDescent="0.25">
      <c r="A102" s="28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1:15" x14ac:dyDescent="0.25">
      <c r="A103" s="39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1:15" x14ac:dyDescent="0.25">
      <c r="A104" s="40" t="s">
        <v>115</v>
      </c>
      <c r="B104" s="15" t="s">
        <v>101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8" t="s">
        <v>95</v>
      </c>
      <c r="N104" s="18" t="s">
        <v>116</v>
      </c>
      <c r="O104" s="28"/>
    </row>
    <row r="105" spans="1:15" x14ac:dyDescent="0.25">
      <c r="A105" s="40"/>
      <c r="B105" s="20">
        <v>1</v>
      </c>
      <c r="C105" s="20">
        <v>2</v>
      </c>
      <c r="D105" s="20">
        <v>3</v>
      </c>
      <c r="E105" s="20">
        <v>4</v>
      </c>
      <c r="F105" s="20">
        <v>5</v>
      </c>
      <c r="G105" s="20">
        <v>6</v>
      </c>
      <c r="H105" s="20">
        <v>7</v>
      </c>
      <c r="I105" s="20">
        <v>8</v>
      </c>
      <c r="J105" s="20">
        <v>9</v>
      </c>
      <c r="K105" s="20">
        <v>10</v>
      </c>
      <c r="L105" s="20">
        <v>11</v>
      </c>
      <c r="M105" s="18"/>
      <c r="N105" s="18"/>
      <c r="O105" s="28"/>
    </row>
    <row r="106" spans="1:15" ht="45" x14ac:dyDescent="0.25">
      <c r="A106" s="28"/>
      <c r="B106" s="25" t="s">
        <v>103</v>
      </c>
      <c r="C106" s="25" t="s">
        <v>104</v>
      </c>
      <c r="D106" s="25" t="s">
        <v>105</v>
      </c>
      <c r="E106" s="25" t="s">
        <v>106</v>
      </c>
      <c r="F106" s="25" t="s">
        <v>107</v>
      </c>
      <c r="G106" s="29" t="s">
        <v>108</v>
      </c>
      <c r="H106" s="25" t="s">
        <v>109</v>
      </c>
      <c r="I106" s="29" t="s">
        <v>110</v>
      </c>
      <c r="J106" s="23" t="s">
        <v>111</v>
      </c>
      <c r="K106" s="23" t="s">
        <v>112</v>
      </c>
      <c r="L106" s="25" t="s">
        <v>113</v>
      </c>
      <c r="M106" s="18"/>
      <c r="N106" s="18"/>
      <c r="O106" s="28"/>
    </row>
    <row r="107" spans="1:15" x14ac:dyDescent="0.25">
      <c r="A107" s="41" t="s">
        <v>117</v>
      </c>
      <c r="B107" s="42">
        <v>25</v>
      </c>
      <c r="C107" s="42">
        <v>20</v>
      </c>
      <c r="D107" s="42">
        <v>28</v>
      </c>
      <c r="E107" s="42">
        <v>48</v>
      </c>
      <c r="F107" s="42">
        <v>26</v>
      </c>
      <c r="G107" s="42">
        <v>9</v>
      </c>
      <c r="H107" s="42">
        <v>18</v>
      </c>
      <c r="I107" s="43">
        <v>34</v>
      </c>
      <c r="J107" s="42">
        <v>20</v>
      </c>
      <c r="K107" s="42">
        <v>64</v>
      </c>
      <c r="L107" s="42">
        <v>25</v>
      </c>
      <c r="M107" s="44">
        <f>SUM(B107:L107)</f>
        <v>317</v>
      </c>
      <c r="N107" s="45">
        <v>0.63</v>
      </c>
      <c r="O107" s="28"/>
    </row>
    <row r="108" spans="1:15" x14ac:dyDescent="0.25">
      <c r="A108" s="41" t="s">
        <v>118</v>
      </c>
      <c r="B108" s="42">
        <v>12</v>
      </c>
      <c r="C108" s="42">
        <v>15</v>
      </c>
      <c r="D108" s="42">
        <v>25</v>
      </c>
      <c r="E108" s="42">
        <v>33</v>
      </c>
      <c r="F108" s="42">
        <v>22</v>
      </c>
      <c r="G108" s="42">
        <v>9</v>
      </c>
      <c r="H108" s="42">
        <v>12</v>
      </c>
      <c r="I108" s="43">
        <v>21</v>
      </c>
      <c r="J108" s="42">
        <v>3</v>
      </c>
      <c r="K108" s="42">
        <v>14</v>
      </c>
      <c r="L108" s="42">
        <v>18</v>
      </c>
      <c r="M108" s="44">
        <f>SUM(B108:L108)</f>
        <v>184</v>
      </c>
      <c r="N108" s="45">
        <v>0.37</v>
      </c>
      <c r="O108" s="28"/>
    </row>
    <row r="109" spans="1:15" x14ac:dyDescent="0.25">
      <c r="A109" s="41" t="s">
        <v>119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3">
        <v>0</v>
      </c>
      <c r="J109" s="42">
        <v>0</v>
      </c>
      <c r="K109" s="42">
        <v>0</v>
      </c>
      <c r="L109" s="42">
        <v>0</v>
      </c>
      <c r="M109" s="44">
        <f>SUM(B109:L109)</f>
        <v>0</v>
      </c>
      <c r="N109" s="45">
        <v>0</v>
      </c>
      <c r="O109" s="28"/>
    </row>
    <row r="110" spans="1:15" x14ac:dyDescent="0.25">
      <c r="A110" s="62" t="s">
        <v>120</v>
      </c>
      <c r="B110" s="62">
        <f t="shared" ref="B110:L110" si="0">SUM(B107:B109)</f>
        <v>37</v>
      </c>
      <c r="C110" s="62">
        <f t="shared" si="0"/>
        <v>35</v>
      </c>
      <c r="D110" s="62">
        <f t="shared" si="0"/>
        <v>53</v>
      </c>
      <c r="E110" s="62">
        <f t="shared" si="0"/>
        <v>81</v>
      </c>
      <c r="F110" s="62">
        <f t="shared" si="0"/>
        <v>48</v>
      </c>
      <c r="G110" s="62">
        <f t="shared" si="0"/>
        <v>18</v>
      </c>
      <c r="H110" s="62">
        <f t="shared" si="0"/>
        <v>30</v>
      </c>
      <c r="I110" s="62">
        <f t="shared" si="0"/>
        <v>55</v>
      </c>
      <c r="J110" s="62">
        <f t="shared" si="0"/>
        <v>23</v>
      </c>
      <c r="K110" s="62">
        <f t="shared" si="0"/>
        <v>78</v>
      </c>
      <c r="L110" s="62">
        <f t="shared" si="0"/>
        <v>43</v>
      </c>
      <c r="M110" s="62">
        <f>SUM(B110:L110)</f>
        <v>501</v>
      </c>
      <c r="N110" s="63">
        <f>SUM(N107:N109)</f>
        <v>1</v>
      </c>
      <c r="O110" s="28"/>
    </row>
    <row r="111" spans="1:15" x14ac:dyDescent="0.25">
      <c r="A111" s="39"/>
      <c r="B111" s="39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7"/>
      <c r="O111" s="28"/>
    </row>
    <row r="112" spans="1:15" x14ac:dyDescent="0.25">
      <c r="A112" s="30" t="s">
        <v>121</v>
      </c>
      <c r="B112" s="30"/>
      <c r="C112" s="30"/>
      <c r="D112" s="46"/>
      <c r="E112" s="48" t="s">
        <v>122</v>
      </c>
      <c r="F112" s="48"/>
      <c r="G112" s="48"/>
      <c r="H112" s="46"/>
      <c r="I112" s="48" t="s">
        <v>123</v>
      </c>
      <c r="J112" s="48"/>
      <c r="K112" s="48"/>
      <c r="L112" s="46"/>
      <c r="M112" s="49" t="s">
        <v>124</v>
      </c>
      <c r="N112" s="49"/>
      <c r="O112" s="49"/>
    </row>
    <row r="113" spans="1:15" ht="30" x14ac:dyDescent="0.25">
      <c r="A113" s="50" t="s">
        <v>125</v>
      </c>
      <c r="B113" s="51" t="s">
        <v>95</v>
      </c>
      <c r="C113" s="51" t="s">
        <v>116</v>
      </c>
      <c r="D113" s="28"/>
      <c r="E113" s="20" t="s">
        <v>122</v>
      </c>
      <c r="F113" s="51" t="s">
        <v>95</v>
      </c>
      <c r="G113" s="51" t="s">
        <v>116</v>
      </c>
      <c r="H113" s="28"/>
      <c r="I113" s="20" t="s">
        <v>126</v>
      </c>
      <c r="J113" s="51" t="s">
        <v>95</v>
      </c>
      <c r="K113" s="51" t="s">
        <v>116</v>
      </c>
      <c r="L113" s="28"/>
      <c r="M113" s="20" t="s">
        <v>126</v>
      </c>
      <c r="N113" s="51" t="s">
        <v>95</v>
      </c>
      <c r="O113" s="51" t="s">
        <v>116</v>
      </c>
    </row>
    <row r="114" spans="1:15" ht="60" x14ac:dyDescent="0.25">
      <c r="A114" s="52" t="s">
        <v>127</v>
      </c>
      <c r="B114" s="53">
        <v>7</v>
      </c>
      <c r="C114" s="54">
        <v>0.04</v>
      </c>
      <c r="D114" s="28"/>
      <c r="E114" s="41" t="s">
        <v>128</v>
      </c>
      <c r="F114" s="53">
        <v>177</v>
      </c>
      <c r="G114" s="54">
        <v>0.35</v>
      </c>
      <c r="H114" s="28"/>
      <c r="I114" s="41" t="s">
        <v>129</v>
      </c>
      <c r="J114" s="53">
        <v>25</v>
      </c>
      <c r="K114" s="54">
        <v>0.11</v>
      </c>
      <c r="L114" s="28"/>
      <c r="M114" s="41" t="s">
        <v>130</v>
      </c>
      <c r="N114" s="53">
        <v>40</v>
      </c>
      <c r="O114" s="54">
        <v>0.18</v>
      </c>
    </row>
    <row r="115" spans="1:15" ht="75" x14ac:dyDescent="0.25">
      <c r="A115" s="52" t="s">
        <v>131</v>
      </c>
      <c r="B115" s="53">
        <v>2</v>
      </c>
      <c r="C115" s="54">
        <v>0.01</v>
      </c>
      <c r="D115" s="28"/>
      <c r="E115" s="41" t="s">
        <v>132</v>
      </c>
      <c r="F115" s="53">
        <v>16</v>
      </c>
      <c r="G115" s="54">
        <v>0.03</v>
      </c>
      <c r="H115" s="28"/>
      <c r="I115" s="41" t="s">
        <v>133</v>
      </c>
      <c r="J115" s="53">
        <v>6</v>
      </c>
      <c r="K115" s="54">
        <v>0.03</v>
      </c>
      <c r="L115" s="28"/>
      <c r="M115" s="41" t="s">
        <v>134</v>
      </c>
      <c r="N115" s="53">
        <v>15</v>
      </c>
      <c r="O115" s="54">
        <v>7.0000000000000007E-2</v>
      </c>
    </row>
    <row r="116" spans="1:15" ht="90" x14ac:dyDescent="0.25">
      <c r="A116" s="52" t="s">
        <v>135</v>
      </c>
      <c r="B116" s="53">
        <v>1</v>
      </c>
      <c r="C116" s="54">
        <v>0.01</v>
      </c>
      <c r="D116" s="28"/>
      <c r="E116" s="41" t="s">
        <v>136</v>
      </c>
      <c r="F116" s="53">
        <v>123</v>
      </c>
      <c r="G116" s="54">
        <v>0.25</v>
      </c>
      <c r="H116" s="28"/>
      <c r="I116" s="41" t="s">
        <v>137</v>
      </c>
      <c r="J116" s="53">
        <v>57</v>
      </c>
      <c r="K116" s="54">
        <v>0.25</v>
      </c>
      <c r="L116" s="28"/>
      <c r="M116" s="41" t="s">
        <v>138</v>
      </c>
      <c r="N116" s="53">
        <v>23</v>
      </c>
      <c r="O116" s="54">
        <v>0.1</v>
      </c>
    </row>
    <row r="117" spans="1:15" ht="60" x14ac:dyDescent="0.25">
      <c r="A117" s="52" t="s">
        <v>139</v>
      </c>
      <c r="B117" s="53">
        <v>0</v>
      </c>
      <c r="C117" s="54">
        <v>0</v>
      </c>
      <c r="D117" s="28"/>
      <c r="E117" s="41" t="s">
        <v>140</v>
      </c>
      <c r="F117" s="53">
        <v>11</v>
      </c>
      <c r="G117" s="54">
        <v>0.02</v>
      </c>
      <c r="H117" s="28"/>
      <c r="I117" s="41" t="s">
        <v>141</v>
      </c>
      <c r="J117" s="53">
        <v>26</v>
      </c>
      <c r="K117" s="54">
        <v>0.12</v>
      </c>
      <c r="L117" s="28"/>
      <c r="M117" s="41" t="s">
        <v>142</v>
      </c>
      <c r="N117" s="53">
        <v>121</v>
      </c>
      <c r="O117" s="54">
        <v>0.54</v>
      </c>
    </row>
    <row r="118" spans="1:15" ht="75" x14ac:dyDescent="0.25">
      <c r="A118" s="52" t="s">
        <v>143</v>
      </c>
      <c r="B118" s="53">
        <v>0</v>
      </c>
      <c r="C118" s="54">
        <v>0</v>
      </c>
      <c r="D118" s="28"/>
      <c r="E118" s="41" t="s">
        <v>144</v>
      </c>
      <c r="F118" s="53">
        <v>9</v>
      </c>
      <c r="G118" s="54">
        <v>0.02</v>
      </c>
      <c r="H118" s="28"/>
      <c r="I118" s="41" t="s">
        <v>145</v>
      </c>
      <c r="J118" s="53">
        <v>6</v>
      </c>
      <c r="K118" s="54">
        <v>0.03</v>
      </c>
      <c r="L118" s="28"/>
      <c r="M118" s="41" t="s">
        <v>146</v>
      </c>
      <c r="N118" s="53">
        <v>4</v>
      </c>
      <c r="O118" s="54">
        <v>0.02</v>
      </c>
    </row>
    <row r="119" spans="1:15" ht="45" x14ac:dyDescent="0.25">
      <c r="A119" s="52" t="s">
        <v>147</v>
      </c>
      <c r="B119" s="53">
        <v>4</v>
      </c>
      <c r="C119" s="54">
        <v>0.02</v>
      </c>
      <c r="D119" s="28"/>
      <c r="E119" s="41" t="s">
        <v>148</v>
      </c>
      <c r="F119" s="53">
        <v>105</v>
      </c>
      <c r="G119" s="54">
        <v>0.21</v>
      </c>
      <c r="H119" s="28"/>
      <c r="I119" s="41" t="s">
        <v>149</v>
      </c>
      <c r="J119" s="53">
        <v>9</v>
      </c>
      <c r="K119" s="54">
        <v>0.04</v>
      </c>
      <c r="L119" s="28"/>
      <c r="M119" s="41" t="s">
        <v>150</v>
      </c>
      <c r="N119" s="53">
        <v>1</v>
      </c>
      <c r="O119" s="54">
        <v>0</v>
      </c>
    </row>
    <row r="120" spans="1:15" ht="45" x14ac:dyDescent="0.25">
      <c r="A120" s="52" t="s">
        <v>151</v>
      </c>
      <c r="B120" s="53">
        <v>0</v>
      </c>
      <c r="C120" s="54">
        <v>0</v>
      </c>
      <c r="D120" s="28"/>
      <c r="E120" s="41" t="s">
        <v>152</v>
      </c>
      <c r="F120" s="53">
        <v>30</v>
      </c>
      <c r="G120" s="54">
        <v>0.06</v>
      </c>
      <c r="H120" s="28"/>
      <c r="I120" s="41" t="s">
        <v>153</v>
      </c>
      <c r="J120" s="53">
        <v>8</v>
      </c>
      <c r="K120" s="54">
        <v>0.04</v>
      </c>
      <c r="L120" s="28"/>
      <c r="M120" s="41" t="s">
        <v>154</v>
      </c>
      <c r="N120" s="53">
        <v>0</v>
      </c>
      <c r="O120" s="54">
        <v>0</v>
      </c>
    </row>
    <row r="121" spans="1:15" ht="45" x14ac:dyDescent="0.25">
      <c r="A121" s="52" t="s">
        <v>155</v>
      </c>
      <c r="B121" s="53">
        <v>7</v>
      </c>
      <c r="C121" s="54">
        <v>0.04</v>
      </c>
      <c r="D121" s="28"/>
      <c r="E121" s="41" t="s">
        <v>156</v>
      </c>
      <c r="F121" s="53">
        <v>9</v>
      </c>
      <c r="G121" s="54">
        <v>0.02</v>
      </c>
      <c r="H121" s="28"/>
      <c r="I121" s="41" t="s">
        <v>157</v>
      </c>
      <c r="J121" s="53">
        <v>20</v>
      </c>
      <c r="K121" s="54">
        <v>0.09</v>
      </c>
      <c r="L121" s="28"/>
      <c r="M121" s="41" t="s">
        <v>158</v>
      </c>
      <c r="N121" s="53">
        <v>0</v>
      </c>
      <c r="O121" s="54">
        <v>0</v>
      </c>
    </row>
    <row r="122" spans="1:15" ht="30" x14ac:dyDescent="0.25">
      <c r="A122" s="52" t="s">
        <v>159</v>
      </c>
      <c r="B122" s="53">
        <v>0</v>
      </c>
      <c r="C122" s="54">
        <v>0</v>
      </c>
      <c r="D122" s="28"/>
      <c r="E122" s="41" t="s">
        <v>160</v>
      </c>
      <c r="F122" s="53">
        <v>21</v>
      </c>
      <c r="G122" s="54">
        <v>0.04</v>
      </c>
      <c r="H122" s="28"/>
      <c r="I122" s="41" t="s">
        <v>161</v>
      </c>
      <c r="J122" s="53">
        <v>17</v>
      </c>
      <c r="K122" s="54">
        <v>0.08</v>
      </c>
      <c r="L122" s="28"/>
      <c r="M122" s="41" t="s">
        <v>162</v>
      </c>
      <c r="N122" s="53">
        <v>2</v>
      </c>
      <c r="O122" s="54">
        <v>0.01</v>
      </c>
    </row>
    <row r="123" spans="1:15" ht="30" x14ac:dyDescent="0.25">
      <c r="A123" s="52" t="s">
        <v>163</v>
      </c>
      <c r="B123" s="53">
        <v>118</v>
      </c>
      <c r="C123" s="54">
        <v>0.59</v>
      </c>
      <c r="D123" s="28"/>
      <c r="E123" s="20" t="s">
        <v>120</v>
      </c>
      <c r="F123" s="51">
        <f>SUM(F114:F122)</f>
        <v>501</v>
      </c>
      <c r="G123" s="61">
        <f>SUM(G114:G122)</f>
        <v>1</v>
      </c>
      <c r="H123" s="28"/>
      <c r="I123" s="41" t="s">
        <v>164</v>
      </c>
      <c r="J123" s="53">
        <v>9</v>
      </c>
      <c r="K123" s="54">
        <v>0.04</v>
      </c>
      <c r="L123" s="28"/>
      <c r="M123" s="41" t="s">
        <v>165</v>
      </c>
      <c r="N123" s="53">
        <v>0</v>
      </c>
      <c r="O123" s="54">
        <v>0</v>
      </c>
    </row>
    <row r="124" spans="1:15" ht="30" x14ac:dyDescent="0.25">
      <c r="A124" s="52" t="s">
        <v>166</v>
      </c>
      <c r="B124" s="53">
        <v>2</v>
      </c>
      <c r="C124" s="54">
        <v>0.01</v>
      </c>
      <c r="D124" s="28"/>
      <c r="E124" s="55"/>
      <c r="F124" s="56"/>
      <c r="G124" s="57"/>
      <c r="H124" s="28"/>
      <c r="I124" s="41" t="s">
        <v>167</v>
      </c>
      <c r="J124" s="53">
        <v>17</v>
      </c>
      <c r="K124" s="54">
        <v>0.08</v>
      </c>
      <c r="L124" s="28"/>
      <c r="M124" s="41" t="s">
        <v>168</v>
      </c>
      <c r="N124" s="53">
        <v>4</v>
      </c>
      <c r="O124" s="54">
        <v>0.02</v>
      </c>
    </row>
    <row r="125" spans="1:15" x14ac:dyDescent="0.25">
      <c r="A125" s="52" t="s">
        <v>169</v>
      </c>
      <c r="B125" s="53">
        <v>0</v>
      </c>
      <c r="C125" s="54">
        <v>0</v>
      </c>
      <c r="D125" s="28"/>
      <c r="E125" s="55"/>
      <c r="F125" s="56"/>
      <c r="G125" s="57"/>
      <c r="H125" s="28"/>
      <c r="I125" s="41" t="s">
        <v>170</v>
      </c>
      <c r="J125" s="53">
        <v>19</v>
      </c>
      <c r="K125" s="54">
        <v>0.09</v>
      </c>
      <c r="L125" s="28"/>
      <c r="M125" s="41" t="s">
        <v>171</v>
      </c>
      <c r="N125" s="53">
        <v>0</v>
      </c>
      <c r="O125" s="54">
        <v>0</v>
      </c>
    </row>
    <row r="126" spans="1:15" ht="30" x14ac:dyDescent="0.25">
      <c r="A126" s="52" t="s">
        <v>172</v>
      </c>
      <c r="B126" s="53">
        <v>0</v>
      </c>
      <c r="C126" s="54">
        <v>0</v>
      </c>
      <c r="D126" s="28"/>
      <c r="E126" s="55"/>
      <c r="F126" s="56"/>
      <c r="G126" s="57"/>
      <c r="H126" s="28"/>
      <c r="I126" s="41" t="s">
        <v>173</v>
      </c>
      <c r="J126" s="53">
        <v>0</v>
      </c>
      <c r="K126" s="54">
        <v>0</v>
      </c>
      <c r="L126" s="28"/>
      <c r="M126" s="41" t="s">
        <v>174</v>
      </c>
      <c r="N126" s="53">
        <v>0</v>
      </c>
      <c r="O126" s="54">
        <v>0</v>
      </c>
    </row>
    <row r="127" spans="1:15" x14ac:dyDescent="0.25">
      <c r="A127" s="52" t="s">
        <v>175</v>
      </c>
      <c r="B127" s="53">
        <v>0</v>
      </c>
      <c r="C127" s="54">
        <v>0</v>
      </c>
      <c r="D127" s="28"/>
      <c r="E127" s="55"/>
      <c r="F127" s="56"/>
      <c r="G127" s="57"/>
      <c r="H127" s="28"/>
      <c r="I127" s="20" t="s">
        <v>120</v>
      </c>
      <c r="J127" s="51">
        <f>SUM(J114:J126)</f>
        <v>219</v>
      </c>
      <c r="K127" s="61">
        <f>SUM(K114:K126)</f>
        <v>1</v>
      </c>
      <c r="L127" s="28"/>
      <c r="M127" s="41" t="s">
        <v>176</v>
      </c>
      <c r="N127" s="53">
        <v>1</v>
      </c>
      <c r="O127" s="54">
        <v>0</v>
      </c>
    </row>
    <row r="128" spans="1:15" x14ac:dyDescent="0.25">
      <c r="A128" s="52" t="s">
        <v>177</v>
      </c>
      <c r="B128" s="53">
        <v>1</v>
      </c>
      <c r="C128" s="54">
        <v>0.01</v>
      </c>
      <c r="D128" s="28"/>
      <c r="E128" s="55"/>
      <c r="F128" s="56"/>
      <c r="G128" s="57"/>
      <c r="H128" s="28"/>
      <c r="I128" s="28"/>
      <c r="J128" s="28"/>
      <c r="K128" s="28"/>
      <c r="L128" s="28"/>
      <c r="M128" s="41" t="s">
        <v>178</v>
      </c>
      <c r="N128" s="53">
        <v>1</v>
      </c>
      <c r="O128" s="54">
        <v>0</v>
      </c>
    </row>
    <row r="129" spans="1:15" x14ac:dyDescent="0.25">
      <c r="A129" s="52" t="s">
        <v>179</v>
      </c>
      <c r="B129" s="53">
        <v>0</v>
      </c>
      <c r="C129" s="54">
        <v>0</v>
      </c>
      <c r="D129" s="28"/>
      <c r="E129" s="55"/>
      <c r="F129" s="56"/>
      <c r="G129" s="57"/>
      <c r="H129" s="28"/>
      <c r="I129" s="28"/>
      <c r="J129" s="28"/>
      <c r="K129" s="28"/>
      <c r="L129" s="28"/>
      <c r="M129" s="41" t="s">
        <v>180</v>
      </c>
      <c r="N129" s="53">
        <v>0</v>
      </c>
      <c r="O129" s="54">
        <v>0</v>
      </c>
    </row>
    <row r="130" spans="1:15" ht="30" x14ac:dyDescent="0.25">
      <c r="A130" s="52" t="s">
        <v>181</v>
      </c>
      <c r="B130" s="53">
        <v>3</v>
      </c>
      <c r="C130" s="54">
        <v>0.02</v>
      </c>
      <c r="D130" s="28"/>
      <c r="E130" s="55"/>
      <c r="F130" s="56"/>
      <c r="G130" s="57"/>
      <c r="H130" s="28"/>
      <c r="I130" s="28"/>
      <c r="J130" s="28"/>
      <c r="K130" s="28"/>
      <c r="L130" s="28"/>
      <c r="M130" s="41" t="s">
        <v>182</v>
      </c>
      <c r="N130" s="53">
        <v>0</v>
      </c>
      <c r="O130" s="54">
        <v>0</v>
      </c>
    </row>
    <row r="131" spans="1:15" x14ac:dyDescent="0.25">
      <c r="A131" s="52" t="s">
        <v>183</v>
      </c>
      <c r="B131" s="53">
        <v>0</v>
      </c>
      <c r="C131" s="54">
        <v>0</v>
      </c>
      <c r="D131" s="28"/>
      <c r="E131" s="55"/>
      <c r="F131" s="56"/>
      <c r="G131" s="57"/>
      <c r="H131" s="28"/>
      <c r="I131" s="28"/>
      <c r="J131" s="28"/>
      <c r="K131" s="28"/>
      <c r="L131" s="28"/>
      <c r="M131" s="41" t="s">
        <v>170</v>
      </c>
      <c r="N131" s="53">
        <v>12</v>
      </c>
      <c r="O131" s="54">
        <v>0.05</v>
      </c>
    </row>
    <row r="132" spans="1:15" x14ac:dyDescent="0.25">
      <c r="A132" s="52" t="s">
        <v>184</v>
      </c>
      <c r="B132" s="53">
        <v>20</v>
      </c>
      <c r="C132" s="54">
        <v>0.09</v>
      </c>
      <c r="D132" s="28"/>
      <c r="E132" s="55"/>
      <c r="F132" s="56"/>
      <c r="G132" s="57"/>
      <c r="H132" s="28"/>
      <c r="I132" s="28"/>
      <c r="J132" s="28"/>
      <c r="K132" s="28"/>
      <c r="L132" s="28"/>
      <c r="M132" s="41" t="s">
        <v>173</v>
      </c>
      <c r="N132" s="53">
        <v>1</v>
      </c>
      <c r="O132" s="54">
        <v>0.01</v>
      </c>
    </row>
    <row r="133" spans="1:15" x14ac:dyDescent="0.25">
      <c r="A133" s="52" t="s">
        <v>185</v>
      </c>
      <c r="B133" s="53">
        <v>0</v>
      </c>
      <c r="C133" s="54">
        <v>0</v>
      </c>
      <c r="D133" s="28"/>
      <c r="E133" s="55"/>
      <c r="F133" s="56"/>
      <c r="G133" s="57"/>
      <c r="H133" s="28"/>
      <c r="I133" s="28"/>
      <c r="J133" s="28"/>
      <c r="K133" s="28"/>
      <c r="L133" s="28"/>
      <c r="M133" s="20" t="s">
        <v>120</v>
      </c>
      <c r="N133" s="51">
        <f>SUM(N114:N132)</f>
        <v>225</v>
      </c>
      <c r="O133" s="61">
        <f>SUM(O114:O132)</f>
        <v>1</v>
      </c>
    </row>
    <row r="134" spans="1:15" x14ac:dyDescent="0.25">
      <c r="A134" s="52" t="s">
        <v>186</v>
      </c>
      <c r="B134" s="53">
        <v>0</v>
      </c>
      <c r="C134" s="54">
        <v>0</v>
      </c>
      <c r="D134" s="28"/>
      <c r="E134" s="55"/>
      <c r="F134" s="56"/>
      <c r="G134" s="57"/>
      <c r="H134" s="28"/>
      <c r="I134" s="28"/>
      <c r="J134" s="28"/>
      <c r="K134" s="28"/>
      <c r="L134" s="28"/>
      <c r="M134" s="47"/>
      <c r="N134" s="58"/>
      <c r="O134" s="59"/>
    </row>
    <row r="135" spans="1:15" x14ac:dyDescent="0.25">
      <c r="A135" s="52" t="s">
        <v>187</v>
      </c>
      <c r="B135" s="53">
        <v>3</v>
      </c>
      <c r="C135" s="54">
        <v>0.02</v>
      </c>
      <c r="D135" s="28"/>
      <c r="E135" s="55"/>
      <c r="F135" s="56"/>
      <c r="G135" s="57"/>
      <c r="H135" s="28"/>
      <c r="I135" s="28"/>
      <c r="J135" s="28"/>
      <c r="K135" s="28"/>
      <c r="L135" s="28"/>
      <c r="M135" s="28"/>
      <c r="N135" s="28"/>
      <c r="O135" s="28"/>
    </row>
    <row r="136" spans="1:15" x14ac:dyDescent="0.25">
      <c r="A136" s="52" t="s">
        <v>188</v>
      </c>
      <c r="B136" s="53">
        <v>23</v>
      </c>
      <c r="C136" s="54">
        <v>0.11</v>
      </c>
      <c r="D136" s="28"/>
      <c r="E136" s="55"/>
      <c r="F136" s="56"/>
      <c r="G136" s="57"/>
      <c r="H136" s="28"/>
      <c r="I136" s="28"/>
      <c r="J136" s="28"/>
      <c r="K136" s="28"/>
      <c r="L136" s="28"/>
      <c r="M136" s="28"/>
      <c r="N136" s="28"/>
      <c r="O136" s="28"/>
    </row>
    <row r="137" spans="1:15" x14ac:dyDescent="0.25">
      <c r="A137" s="52" t="s">
        <v>189</v>
      </c>
      <c r="B137" s="53">
        <v>0</v>
      </c>
      <c r="C137" s="54">
        <v>0</v>
      </c>
      <c r="D137" s="28"/>
      <c r="E137" s="55"/>
      <c r="F137" s="56"/>
      <c r="G137" s="57"/>
      <c r="H137" s="28"/>
      <c r="I137" s="28"/>
      <c r="J137" s="28"/>
      <c r="K137" s="28"/>
      <c r="L137" s="28"/>
      <c r="M137" s="28"/>
      <c r="N137" s="28"/>
      <c r="O137" s="28"/>
    </row>
    <row r="138" spans="1:15" x14ac:dyDescent="0.25">
      <c r="A138" s="52" t="s">
        <v>190</v>
      </c>
      <c r="B138" s="53">
        <v>1</v>
      </c>
      <c r="C138" s="54">
        <v>0.01</v>
      </c>
      <c r="D138" s="28"/>
      <c r="E138" s="55"/>
      <c r="F138" s="56"/>
      <c r="G138" s="57"/>
      <c r="H138" s="28"/>
      <c r="I138" s="28"/>
      <c r="J138" s="28"/>
      <c r="K138" s="28"/>
      <c r="L138" s="28"/>
      <c r="M138" s="60"/>
      <c r="N138" s="56"/>
      <c r="O138" s="57"/>
    </row>
    <row r="139" spans="1:15" x14ac:dyDescent="0.25">
      <c r="A139" s="52" t="s">
        <v>191</v>
      </c>
      <c r="B139" s="53">
        <v>0</v>
      </c>
      <c r="C139" s="54">
        <v>0</v>
      </c>
      <c r="D139" s="28"/>
      <c r="E139" s="55"/>
      <c r="F139" s="56"/>
      <c r="G139" s="57"/>
      <c r="H139" s="28"/>
      <c r="I139" s="28"/>
      <c r="J139" s="28"/>
      <c r="K139" s="28"/>
      <c r="L139" s="28"/>
      <c r="M139" s="60"/>
      <c r="N139" s="56"/>
      <c r="O139" s="57"/>
    </row>
    <row r="140" spans="1:15" x14ac:dyDescent="0.25">
      <c r="A140" s="52" t="s">
        <v>192</v>
      </c>
      <c r="B140" s="53">
        <v>0</v>
      </c>
      <c r="C140" s="54">
        <v>0</v>
      </c>
      <c r="D140" s="28"/>
      <c r="E140" s="55"/>
      <c r="F140" s="56"/>
      <c r="G140" s="57"/>
      <c r="H140" s="28"/>
      <c r="I140" s="28"/>
      <c r="J140" s="28"/>
      <c r="K140" s="28"/>
      <c r="L140" s="28"/>
      <c r="M140" s="60"/>
      <c r="N140" s="56"/>
      <c r="O140" s="57"/>
    </row>
    <row r="141" spans="1:15" x14ac:dyDescent="0.25">
      <c r="A141" s="52" t="s">
        <v>193</v>
      </c>
      <c r="B141" s="53">
        <v>3</v>
      </c>
      <c r="C141" s="54">
        <v>0.02</v>
      </c>
      <c r="D141" s="28"/>
      <c r="E141" s="55"/>
      <c r="F141" s="56"/>
      <c r="G141" s="57"/>
      <c r="H141" s="28"/>
      <c r="I141" s="28"/>
      <c r="J141" s="28"/>
      <c r="K141" s="28"/>
      <c r="L141" s="28"/>
      <c r="M141" s="28"/>
      <c r="N141" s="28"/>
      <c r="O141" s="28"/>
    </row>
    <row r="142" spans="1:15" x14ac:dyDescent="0.25">
      <c r="A142" s="20" t="s">
        <v>120</v>
      </c>
      <c r="B142" s="51">
        <f>SUM(B114:B141)</f>
        <v>195</v>
      </c>
      <c r="C142" s="61">
        <f>SUM(C114:C141)</f>
        <v>1</v>
      </c>
      <c r="D142" s="28"/>
      <c r="E142" s="55"/>
      <c r="F142" s="56"/>
      <c r="G142" s="57"/>
      <c r="H142" s="28"/>
      <c r="I142" s="28"/>
      <c r="J142" s="28"/>
      <c r="K142" s="28"/>
      <c r="L142" s="28"/>
      <c r="M142" s="28"/>
      <c r="N142" s="28"/>
      <c r="O142" s="28"/>
    </row>
  </sheetData>
  <mergeCells count="21">
    <mergeCell ref="A104:A105"/>
    <mergeCell ref="B104:L104"/>
    <mergeCell ref="M104:M106"/>
    <mergeCell ref="N104:N106"/>
    <mergeCell ref="A112:C112"/>
    <mergeCell ref="E112:G112"/>
    <mergeCell ref="I112:K112"/>
    <mergeCell ref="M112:O112"/>
    <mergeCell ref="A94:O94"/>
    <mergeCell ref="A95:O95"/>
    <mergeCell ref="A97:A99"/>
    <mergeCell ref="B97:L97"/>
    <mergeCell ref="M97:M99"/>
    <mergeCell ref="N97:N98"/>
    <mergeCell ref="O97:O99"/>
    <mergeCell ref="A1:M1"/>
    <mergeCell ref="O3:W3"/>
    <mergeCell ref="A3:L3"/>
    <mergeCell ref="A2:M2"/>
    <mergeCell ref="A92:O92"/>
    <mergeCell ref="A93:O93"/>
  </mergeCells>
  <printOptions horizontalCentered="1"/>
  <pageMargins left="0.7" right="0.7" top="0.75" bottom="0.75" header="0.3" footer="0.3"/>
  <pageSetup paperSize="5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web1</dc:creator>
  <cp:lastModifiedBy>web1</cp:lastModifiedBy>
  <dcterms:created xsi:type="dcterms:W3CDTF">2026-08-13T19:20:37Z</dcterms:created>
  <dcterms:modified xsi:type="dcterms:W3CDTF">2026-08-13T19:41:34Z</dcterms:modified>
</cp:coreProperties>
</file>