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1\Desktop\TRANSPARENCIA\2026\Abril\Viat\"/>
    </mc:Choice>
  </mc:AlternateContent>
  <xr:revisionPtr revIDLastSave="0" documentId="13_ncr:1_{AED7DA36-0FB7-4959-9A26-FF3F0A0C2F6F}" xr6:coauthVersionLast="47" xr6:coauthVersionMax="47" xr10:uidLastSave="{00000000-0000-0000-0000-000000000000}"/>
  <bookViews>
    <workbookView xWindow="930" yWindow="1170" windowWidth="27870" windowHeight="13665" xr2:uid="{71F67013-FC43-44F3-BFE2-E38005C2DE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6" i="1" l="1"/>
  <c r="G117" i="1"/>
  <c r="G108" i="1"/>
  <c r="G86" i="1"/>
  <c r="G80" i="1"/>
  <c r="G75" i="1"/>
  <c r="G70" i="1"/>
  <c r="G65" i="1"/>
  <c r="G59" i="1"/>
  <c r="G51" i="1"/>
  <c r="G46" i="1"/>
  <c r="G41" i="1"/>
  <c r="G127" i="1" l="1"/>
</calcChain>
</file>

<file path=xl/sharedStrings.xml><?xml version="1.0" encoding="utf-8"?>
<sst xmlns="http://schemas.openxmlformats.org/spreadsheetml/2006/main" count="674" uniqueCount="373">
  <si>
    <t>BENEMÉRITO CUERPO DE BOMBEROS DE LA REPÚBLICA DE PANAMÁ</t>
  </si>
  <si>
    <t>INFORME MENSUAL DE VIÁTICOS DEL MES DE ABRIL 2026</t>
  </si>
  <si>
    <t>ZONA REGIONAL DE PANAMÁ</t>
  </si>
  <si>
    <t>DEPARTAMENTO DE TESORERIA - DETALLES DE VIATICOS AL INTERIOR DEL PAIS PAGADOS A TRAVÉS DE CAJA MENUDA</t>
  </si>
  <si>
    <t>CÉDULA</t>
  </si>
  <si>
    <t>F. SALIDA</t>
  </si>
  <si>
    <t>F. DE REGRESO</t>
  </si>
  <si>
    <t xml:space="preserve"> NOMBRE</t>
  </si>
  <si>
    <t>APELLIDO</t>
  </si>
  <si>
    <t>DESTINO</t>
  </si>
  <si>
    <t>VALOR</t>
  </si>
  <si>
    <t>N° DE VIÁTICO</t>
  </si>
  <si>
    <t>PARTICIPACION</t>
  </si>
  <si>
    <t>3-745-1607</t>
  </si>
  <si>
    <t>16/12/2025</t>
  </si>
  <si>
    <t xml:space="preserve">César </t>
  </si>
  <si>
    <t>Ceballos</t>
  </si>
  <si>
    <t>Panamá</t>
  </si>
  <si>
    <t>6924</t>
  </si>
  <si>
    <t>Cena y transporte- misión oficial transportar al personal de la Banda de Música en la ZR de Panamá el 16/12/2025</t>
  </si>
  <si>
    <t>16/02/2026</t>
  </si>
  <si>
    <t>6925</t>
  </si>
  <si>
    <t>Almuerzo, cena y transporte- misión oficial transportar al personal de la Compañía #15 Pulasky en la ZR de Panamá el día 16/02/2026</t>
  </si>
  <si>
    <t>8-430-909</t>
  </si>
  <si>
    <t>28/12/2025</t>
  </si>
  <si>
    <t xml:space="preserve">Orlando </t>
  </si>
  <si>
    <t>Aguilar</t>
  </si>
  <si>
    <t>Coclé</t>
  </si>
  <si>
    <t>6926</t>
  </si>
  <si>
    <t>Desayuno, almuerzo, cena y transporte misión oficial traslado del personal de la Brigada Infantil a la ZR de Coclé el día 28/12/2025</t>
  </si>
  <si>
    <t>12/01/2026</t>
  </si>
  <si>
    <t>Colón</t>
  </si>
  <si>
    <t>6927</t>
  </si>
  <si>
    <t>Almuerzo- misión oficial traslado del personal de Archivo y Dinasepi a la ZR de Colón el día 12/01/2026</t>
  </si>
  <si>
    <t>8-494-954</t>
  </si>
  <si>
    <t>22/02/2026</t>
  </si>
  <si>
    <t xml:space="preserve">Víctor </t>
  </si>
  <si>
    <t>D´Guerra</t>
  </si>
  <si>
    <t>6928</t>
  </si>
  <si>
    <t>Cena y transporte- misión oficial transportar al personal de la Banda de Música de Panamá Este al Parque Omar ZR de Panamá  el 22/02/2026</t>
  </si>
  <si>
    <t>8-315-292</t>
  </si>
  <si>
    <t>24/11/2025</t>
  </si>
  <si>
    <t xml:space="preserve">Roque </t>
  </si>
  <si>
    <t>Alvarez</t>
  </si>
  <si>
    <t>6929</t>
  </si>
  <si>
    <t>Desayuno, almuerzo y transporte- misión oficial transportar al personal de infraestructura a la ZR de Coclé el 24/11/2025</t>
  </si>
  <si>
    <t>21/12/2025</t>
  </si>
  <si>
    <t>6931</t>
  </si>
  <si>
    <t>Almuerzo y transporte- misión oficial transportar al personal de la Banda de Música al Gimnasio de la USMA ZR de Panamá el 21/12/2025</t>
  </si>
  <si>
    <t>8-777-881</t>
  </si>
  <si>
    <t>30/03/2026</t>
  </si>
  <si>
    <t>05/04/2026</t>
  </si>
  <si>
    <t xml:space="preserve">Ezequiel </t>
  </si>
  <si>
    <t>Gónzalez</t>
  </si>
  <si>
    <t>6932</t>
  </si>
  <si>
    <t>Desayuno- misión oficial en la Est.de Taboga ZR de Panamá del 30/03/2026  al  05/04/2026</t>
  </si>
  <si>
    <t>8-821-1291</t>
  </si>
  <si>
    <t>13/04/2026</t>
  </si>
  <si>
    <t>19/04/2026</t>
  </si>
  <si>
    <t xml:space="preserve">Alfredo </t>
  </si>
  <si>
    <t>6933</t>
  </si>
  <si>
    <t>Desayuno- misión oficial en la Estación de Taboga ZR de Panamá del 13/04/2026  al  19/04/2026</t>
  </si>
  <si>
    <t>4-825-1635</t>
  </si>
  <si>
    <t xml:space="preserve">Jorge </t>
  </si>
  <si>
    <t>Cortes</t>
  </si>
  <si>
    <t>6934</t>
  </si>
  <si>
    <t>Desayuno- misión oficial en la Estación de Taboga ZR de Panamá del 30/03/2026 al 05/04/2026</t>
  </si>
  <si>
    <t>8-793-1630</t>
  </si>
  <si>
    <t>15/04/2026</t>
  </si>
  <si>
    <t xml:space="preserve">Elois </t>
  </si>
  <si>
    <t>Guillén</t>
  </si>
  <si>
    <t>6935</t>
  </si>
  <si>
    <t>Desayuno y almuerzo- misión oficial Revisión y evaluación del vehículo de Emergencias No.315 en la ZR de Colón del 13/04/2026  al 15/04/2026</t>
  </si>
  <si>
    <t>7-64-749</t>
  </si>
  <si>
    <t>13//04/2026</t>
  </si>
  <si>
    <t xml:space="preserve">Eustiquio </t>
  </si>
  <si>
    <t>Vergara</t>
  </si>
  <si>
    <t>6936</t>
  </si>
  <si>
    <t>8-176-769</t>
  </si>
  <si>
    <t>16/11/2025</t>
  </si>
  <si>
    <t xml:space="preserve">José </t>
  </si>
  <si>
    <t>Lucero</t>
  </si>
  <si>
    <t>6937</t>
  </si>
  <si>
    <t>Almuerzo y transporte- misión oficial traslado del personal de la Banda de Música en la ZR de Panamá el 16/11/2025</t>
  </si>
  <si>
    <t>28/11/2025</t>
  </si>
  <si>
    <t>6938</t>
  </si>
  <si>
    <t>Transporte- misión oficial traslado de los instrumentos de la Banda de Música en la ZR de Panamá el día 28/11/2025</t>
  </si>
  <si>
    <t>8-862-1508</t>
  </si>
  <si>
    <t>06/04/2026</t>
  </si>
  <si>
    <t>12/04/2026</t>
  </si>
  <si>
    <t>Hugo</t>
  </si>
  <si>
    <t>Gracia</t>
  </si>
  <si>
    <t>6939</t>
  </si>
  <si>
    <t>Desayuno- misión oficial en la Est.de Taboga ZR de Panamá del 06/04/2026  al  12/04/2026</t>
  </si>
  <si>
    <t>8-798-2142</t>
  </si>
  <si>
    <t>02/02/2026</t>
  </si>
  <si>
    <t>08/02/2026</t>
  </si>
  <si>
    <t xml:space="preserve">Jairo </t>
  </si>
  <si>
    <t>Zárate</t>
  </si>
  <si>
    <t>6940</t>
  </si>
  <si>
    <t>Desayuno- misión oficial en la Est.de Taboga ZR de Panamá del 02/02/2026  al  08/02/2026</t>
  </si>
  <si>
    <t>23/02/2026</t>
  </si>
  <si>
    <t>01/03/2026</t>
  </si>
  <si>
    <t>6941</t>
  </si>
  <si>
    <t>Desayuno- misión oficial en la Est.de Taboga ZR de Panamá del 23/02/2026  al  01/03/2026</t>
  </si>
  <si>
    <t>16/03/2026</t>
  </si>
  <si>
    <t>22/03/2026</t>
  </si>
  <si>
    <t>6942</t>
  </si>
  <si>
    <t>Desayuno- misión oficial en la Est.de Taboga ZR de Panamá del 16/03/2026  al  22/03/2026</t>
  </si>
  <si>
    <t>6944</t>
  </si>
  <si>
    <t>8-211-2539</t>
  </si>
  <si>
    <t>10/02/2026</t>
  </si>
  <si>
    <t xml:space="preserve">José Luis </t>
  </si>
  <si>
    <t>López</t>
  </si>
  <si>
    <t>Herrera</t>
  </si>
  <si>
    <t>6945</t>
  </si>
  <si>
    <t xml:space="preserve">Desayuno, almuerzo, cena y transporte misión oficial transportar al personal de mantenimiento a inspeccionar aires acondicionados a la ZR de Herrera el día 10/02/2026 </t>
  </si>
  <si>
    <t>8-721-549</t>
  </si>
  <si>
    <t xml:space="preserve">Rafael </t>
  </si>
  <si>
    <t>Gaitán</t>
  </si>
  <si>
    <t>6946</t>
  </si>
  <si>
    <t xml:space="preserve">Desayuno, almuerzo, cena y transporte misión oficial transportar al personal de mantenimiento a inspección de la Estación de Parita y Santa María en la ZR de Herrera el día 10/02/2026 </t>
  </si>
  <si>
    <t>10-703-355</t>
  </si>
  <si>
    <t>15/11/2025</t>
  </si>
  <si>
    <t xml:space="preserve">Renencio </t>
  </si>
  <si>
    <t>Morris</t>
  </si>
  <si>
    <t>6947</t>
  </si>
  <si>
    <t xml:space="preserve">Almuerzo y transporte- misión oficial despacho de uniformes a la Zonas Regionales y Cierre Fiscal en la ZR de Panamá el 15/11/2025 (Reemplaza el Comprobante 6876 </t>
  </si>
  <si>
    <t>5-701-49</t>
  </si>
  <si>
    <t>26/03/2026</t>
  </si>
  <si>
    <t>27/03/2026</t>
  </si>
  <si>
    <t xml:space="preserve">Moisés </t>
  </si>
  <si>
    <t>Palacios</t>
  </si>
  <si>
    <t>6948</t>
  </si>
  <si>
    <t>Desayuno, almuerzo, cena y hospedaje misión oficial inspección final de prueba de hermiticidad en la ZR de Coclé el  26 y 27/03/2026</t>
  </si>
  <si>
    <t>7-701-2076</t>
  </si>
  <si>
    <t xml:space="preserve">Hernán </t>
  </si>
  <si>
    <t>Córdoba</t>
  </si>
  <si>
    <t>6949</t>
  </si>
  <si>
    <t>8-402-87</t>
  </si>
  <si>
    <t>17/04/2026</t>
  </si>
  <si>
    <t xml:space="preserve">Víctor Raúl </t>
  </si>
  <si>
    <t>Chiriquí</t>
  </si>
  <si>
    <t>6951</t>
  </si>
  <si>
    <t>Desayuno, almuerzo, cena y hospedaje misión oficial como Director General en representación del B.C.B.R.P. participar en Actos correspondientes al Aniversario de la ZR de Chiriquí del 17  al  19/04/2026</t>
  </si>
  <si>
    <t>8-733-2424</t>
  </si>
  <si>
    <t xml:space="preserve">Max Ulises </t>
  </si>
  <si>
    <t>Padilla</t>
  </si>
  <si>
    <t>6952</t>
  </si>
  <si>
    <t>Desayuno, almuerzo, cena y hospedaje misión oficial conductor del Director General del B.C.B.R.P. para participar en actos correspondientes al Aniversario de la ZR de Chiriquí del 17 al 19/04/2026</t>
  </si>
  <si>
    <t>8-410-844</t>
  </si>
  <si>
    <t xml:space="preserve">José Tomás </t>
  </si>
  <si>
    <t>Batista</t>
  </si>
  <si>
    <t>6953</t>
  </si>
  <si>
    <t>Desayuno, almuerzo, cena  y hospedaje misión oficial asistir a los Actos protocolares del Aniversario de la ZR de Chiriquí el 17, 18 y 19/04/2026</t>
  </si>
  <si>
    <t>8-708-1514</t>
  </si>
  <si>
    <t xml:space="preserve">Alis </t>
  </si>
  <si>
    <t>Delgado</t>
  </si>
  <si>
    <t>6954</t>
  </si>
  <si>
    <t>Desayuno, almuerzo, cena y hospedaje misión oficial conductor asignado para trasladar al Secretario General a los Actos protocolares del Aniversario de la ZR de Chiriquí del 17 al 19/04/2026</t>
  </si>
  <si>
    <t>8-983-1766</t>
  </si>
  <si>
    <t xml:space="preserve">Carlos </t>
  </si>
  <si>
    <t>Santos</t>
  </si>
  <si>
    <t>6955</t>
  </si>
  <si>
    <t>Desayuno, misión oficial en la Estación de Taboga ZR de Panamá del 13/04/2026  al  19/04/2026</t>
  </si>
  <si>
    <t>25/01/2026</t>
  </si>
  <si>
    <t>6956</t>
  </si>
  <si>
    <t>Desayuno, almuerzo y transporte- misión oficial transportar al personal de la Compañía #15 al simulacro de IMAVE en la ZR de Panamá Este el día 25/01/2026</t>
  </si>
  <si>
    <t>8-255-72</t>
  </si>
  <si>
    <t xml:space="preserve">Luis Carlos </t>
  </si>
  <si>
    <t>Rodríguez</t>
  </si>
  <si>
    <t>6957</t>
  </si>
  <si>
    <t>Desayuno, almuerzo, cena y transporte misión oficial inspección por avance de obra de remodelación en la ZR de Herrera el 10/02/2026</t>
  </si>
  <si>
    <t>8-487-48</t>
  </si>
  <si>
    <t>23/04/2026</t>
  </si>
  <si>
    <t>24/04/2026</t>
  </si>
  <si>
    <t xml:space="preserve">Andrés </t>
  </si>
  <si>
    <t>6958</t>
  </si>
  <si>
    <t>Desayuno, almuerzo, cena y hospedaje misión oficial trabajos de rotulación de puertas y vitrinas del  stand del BCBRP en la Feria Internacional de Azuero en la ZR de Los Santos el 23 y 24/04/2026</t>
  </si>
  <si>
    <t>4-285-968</t>
  </si>
  <si>
    <t xml:space="preserve">Neslyn </t>
  </si>
  <si>
    <t>Pitti</t>
  </si>
  <si>
    <t>6959</t>
  </si>
  <si>
    <t>Almuerzo- misión oficial Arqueo y traspaso de Caja Menuda temporal en la ZR de Panamá Oeste el 16/12/2025</t>
  </si>
  <si>
    <t>8-232-424</t>
  </si>
  <si>
    <t>31/01/2026</t>
  </si>
  <si>
    <t>3/01/2026</t>
  </si>
  <si>
    <t xml:space="preserve">Marcos </t>
  </si>
  <si>
    <t>Ramos</t>
  </si>
  <si>
    <t>6960</t>
  </si>
  <si>
    <t xml:space="preserve">Transporte- misión oficial transportar al personal de la Banda de Guerra en la ZR de Panamá el 31/01/2026 </t>
  </si>
  <si>
    <t>TOTAL</t>
  </si>
  <si>
    <t>DEPARTAMENTO DE TESORERIA-DETALLES DE VIATICOS AL INTERIOR DEL PAIS PAGADOS A TRAVES DE CHEQUE</t>
  </si>
  <si>
    <t>8-480-523</t>
  </si>
  <si>
    <t>LAZARO</t>
  </si>
  <si>
    <t>TUÑON</t>
  </si>
  <si>
    <t>Z.R. VERAGUAS</t>
  </si>
  <si>
    <t>OAI-007-26</t>
  </si>
  <si>
    <t>ASISTIR A CITACION EN EL MINISTERIO PUBLICO Y REVISION DE BIENES PATRIMONIALES.</t>
  </si>
  <si>
    <t xml:space="preserve">DEPARTAMENTO DE CONTABILIDAD - DETALLE DE VIATICOS AL EXTERIOR </t>
  </si>
  <si>
    <t>Para el mes de ABRIL 2026   no se  realizó ningún pago de viático</t>
  </si>
  <si>
    <t xml:space="preserve">ZONA REGIONAL DE CHIRIQUÍ </t>
  </si>
  <si>
    <t xml:space="preserve">  4-762-2479</t>
  </si>
  <si>
    <t>10/08/2025</t>
  </si>
  <si>
    <t>13/08/2025</t>
  </si>
  <si>
    <t>Oscar</t>
  </si>
  <si>
    <t>Ibarra</t>
  </si>
  <si>
    <t>Zona Regional Panamá</t>
  </si>
  <si>
    <t>001-2026</t>
  </si>
  <si>
    <t>Reembolso de pago de viático en atención a Nota/DO-EXBURE/ZRCHI-212, asignación para que participe con el equipo de voleibol en las olimpiadas de Estamentos de Seguridad a celebrarse en el Complejo Deportivo Roberto Kely, ubicado en Tocumen, los días 11 y 12 de agosto de 2025. Formulario de pago de viático No. 001-2026.</t>
  </si>
  <si>
    <t>4-704-925</t>
  </si>
  <si>
    <t>22/08/2025</t>
  </si>
  <si>
    <t>José</t>
  </si>
  <si>
    <t>Ross</t>
  </si>
  <si>
    <t>Zona Regional Herrera</t>
  </si>
  <si>
    <t>005-2026</t>
  </si>
  <si>
    <t>Reembolso de pago de viático como conductor de la Auditora Licda. Rosario Pinilla quien realizó arqueo y traspaso del fondo de Caja Menuda por vacaciones de la custodia a cargo Katherine Rodríguez a la custodia temporal Tatiana Ryfkogel. En atención a Nota BCBRP-ADMZRCHI/838-2025. Formulario de pago de viático No. 005-2026.</t>
  </si>
  <si>
    <t>4-719-688</t>
  </si>
  <si>
    <t>Edwin</t>
  </si>
  <si>
    <t>Navarro</t>
  </si>
  <si>
    <t>027-2026</t>
  </si>
  <si>
    <t>Pago de viático como conductor por el traslado hacia Panamá del Cabo I Alexis Miller quien debe presentarse en la Oficina de Asuntos Internos, el 15 de abril de 2026. Nota/DO-EXBURE/ZRCHI-151. Formulario de pago de viático No. 027-2026.</t>
  </si>
  <si>
    <t xml:space="preserve">  8-833-1720</t>
  </si>
  <si>
    <t>Elizabeth</t>
  </si>
  <si>
    <t>Estrada</t>
  </si>
  <si>
    <t>028-2026</t>
  </si>
  <si>
    <t>Pago de viático por traslado hacia Ciudad de Panamá para participación en Capacitación de Materiales Peligrosos a desarrollarse en República Dominicana, representará a la Zona Regional Chiriquí. Según Nota BCBRP-DOEXBURE-179-2026. Fecha de salida 24/04/2026, retorno 08/05/2026.</t>
  </si>
  <si>
    <t xml:space="preserve">ZONA REGIONAL DE BOCAS DEL TORO </t>
  </si>
  <si>
    <t>1-43-422</t>
  </si>
  <si>
    <t>01/04/2026</t>
  </si>
  <si>
    <t>02/04/2026</t>
  </si>
  <si>
    <t>DENIS</t>
  </si>
  <si>
    <t>RUBIDES</t>
  </si>
  <si>
    <t>PANAMA</t>
  </si>
  <si>
    <t>006</t>
  </si>
  <si>
    <t>TRASLADAR AL ZODIAK A LA ZONA REGIONAL DE PANAMA OESTE Y DEJAR DOCUMENTOS EN LA DIRECCION GENERAL.</t>
  </si>
  <si>
    <t>13/03/2026</t>
  </si>
  <si>
    <t>007</t>
  </si>
  <si>
    <t>PARA BUSCAR DOCUMENTOS A LA DIRECCION GENERAL Y A LA ZONA REGIONAL DE COCLE A BUSCAR EL ARROZ.</t>
  </si>
  <si>
    <t xml:space="preserve">ZONA REGIONAL COLÓN </t>
  </si>
  <si>
    <t>Para el mes de ABRIL  2026   no se  realizó ningún pago de viático</t>
  </si>
  <si>
    <t>ZONA REGIONAL BUGABA</t>
  </si>
  <si>
    <t>PARTICIPACIÓN</t>
  </si>
  <si>
    <t>4-735-1173</t>
  </si>
  <si>
    <t>21/04/2026</t>
  </si>
  <si>
    <t>22/04/2026</t>
  </si>
  <si>
    <t>Orlando</t>
  </si>
  <si>
    <t>De Gracia</t>
  </si>
  <si>
    <t>10-2026</t>
  </si>
  <si>
    <t>Pago de viático de transporte para iajar a Panamá a citación en Asuntos Internos el día miércoles 22 de abril del 2026.  Nota: ZRB-BCBRP-249-2026</t>
  </si>
  <si>
    <t>ZONA REGIONAL PANAMA OESTE</t>
  </si>
  <si>
    <t>ZONA REGIONAL HERRERA</t>
  </si>
  <si>
    <t>6-82-961</t>
  </si>
  <si>
    <t>Irene</t>
  </si>
  <si>
    <t>Govea</t>
  </si>
  <si>
    <t>Misión oficial por asistir a brindar declaraciones en las oficinas de asuntos internos según memorando n°007-2026</t>
  </si>
  <si>
    <t>6-86-730</t>
  </si>
  <si>
    <t>Dinora</t>
  </si>
  <si>
    <t>Calderón</t>
  </si>
  <si>
    <t xml:space="preserve">ZONA REGIONAL DE LOS SANTOS </t>
  </si>
  <si>
    <t>7-97-38</t>
  </si>
  <si>
    <t>14/04/2026</t>
  </si>
  <si>
    <t>16/04/2026</t>
  </si>
  <si>
    <t xml:space="preserve">Jaime </t>
  </si>
  <si>
    <t>Ruiz</t>
  </si>
  <si>
    <t>200.00</t>
  </si>
  <si>
    <t>012-2026</t>
  </si>
  <si>
    <t>Pago de viatico, de desayuno, almuerzo, cena y hospedaje, fue asignado para participar de audiencias de   Junta Disciplinarias del martes 14 al jueves 16 d abril del 2026, en la Estación Ricardo Arango de la Zona Regional Panamá- Memorando BCBRP-ZRLS-C1-014/2026.</t>
  </si>
  <si>
    <t>7-709-1056</t>
  </si>
  <si>
    <t>04/05/2026</t>
  </si>
  <si>
    <t xml:space="preserve">Eduardo </t>
  </si>
  <si>
    <t>Salinas</t>
  </si>
  <si>
    <t>16.00</t>
  </si>
  <si>
    <t>013-2026</t>
  </si>
  <si>
    <t>Pago de viático desayuno, almuerzo y cena, para participar del taler sobre investigación de incendio (nivel operativo-Técnico), a realizarse en la Estación Comandante Dario Vallarino Carrasquilla de la Zona Regional Panamá, Memorando BCBRP-ZRLS-C1-015/2026.</t>
  </si>
  <si>
    <t>7-708-905</t>
  </si>
  <si>
    <t>Anabel</t>
  </si>
  <si>
    <t>Saez</t>
  </si>
  <si>
    <t>014-2026</t>
  </si>
  <si>
    <t>Pago de viático desayuno, almuerzo y cena, para participar del taler sobre investigación de incendio (nivel operativo-Técnico), a realizarse en la Estación Comandante Dario Vallarino Carrasquilla de la Zona Regional Panamá, Memorando BCBRP-ZRLS-C1-016/2026.</t>
  </si>
  <si>
    <t>ZONA REGIONAL DE COCLE</t>
  </si>
  <si>
    <t>2-98-2432</t>
  </si>
  <si>
    <t>Ostiano</t>
  </si>
  <si>
    <t>Arcia</t>
  </si>
  <si>
    <t>Viático (almuerzo) llevar documentos y retirar hacia la Estación I° Ricardo Arango ciudad de Panamá y realizar compra de repuesto y filtros del vehículo 933 panel y 915 bus a la empresa Capital Motors Investments ubicada en edificio Sukimotor avenida Nacional y llevar una pieza cuerpo de válvula del vehículo 320 al Taller de Mecánica de Panamá, el día 1de abril de 2026 en transporte oficial.</t>
  </si>
  <si>
    <t>2-718-1896</t>
  </si>
  <si>
    <t xml:space="preserve">Diógenes </t>
  </si>
  <si>
    <t>Reyes</t>
  </si>
  <si>
    <t>006-2026</t>
  </si>
  <si>
    <t>Viático (almuerzo) para retirar 10 bultos de arroz al departamento de alimentación ubicado en Albrook ciudad de Panamá en transporte oficial el día lunes 6 de abril de 2026.</t>
  </si>
  <si>
    <t>2-162-341</t>
  </si>
  <si>
    <t>Juan</t>
  </si>
  <si>
    <t>Bernal</t>
  </si>
  <si>
    <t>007-2026</t>
  </si>
  <si>
    <t>2-715-149</t>
  </si>
  <si>
    <t>08/04/2026</t>
  </si>
  <si>
    <t>Viodelis</t>
  </si>
  <si>
    <t>008-2026</t>
  </si>
  <si>
    <t>Viático (almuerzo y cena) asignada como conductora del vehículo #942 para llevar a la Coronel Margarita Ducreux a la Estación N°I Ricardo  Arango Panamá a realizar trámites administrativos entrega y retiro de valija el día 8 de abril de 2026 en transporte oficial.</t>
  </si>
  <si>
    <t>009-2026</t>
  </si>
  <si>
    <t>Viático (desayuno y almuerzo) consuctor del vehículo 933 a realizar misión oficial en la ciudad de Panamá el día viernes 17 de abril de 2026 transporte oficial.</t>
  </si>
  <si>
    <t>2-707-1192</t>
  </si>
  <si>
    <t>Navas</t>
  </si>
  <si>
    <t>010-2026</t>
  </si>
  <si>
    <t>Viático desayuno y almuerzo) para llevar documentos y retirar hacia la Estación I° Ricardo Arango ciudad de Panamá y retirar un inodoro completo para la Comandante en el Departamento de Administración para que conosca ubicación y departamento, el día viernes 17 de abril de 2026 en transporte oficial.</t>
  </si>
  <si>
    <t>011-2026</t>
  </si>
  <si>
    <t>Viático (desayuno y almuerzo) llevar documentos y retirar hacia la Estación I° Ricardo Arango ciudad de Panamá, realizar compra de Bandera Nacional en Instituto Panameño de Habilitación Especial, el día viernes 24 de abril de 2026 en transporte oficial.</t>
  </si>
  <si>
    <t>8-528-1750</t>
  </si>
  <si>
    <t>27/04/2026</t>
  </si>
  <si>
    <t>29/04/2026</t>
  </si>
  <si>
    <t xml:space="preserve">Margarita </t>
  </si>
  <si>
    <t>Ducreux</t>
  </si>
  <si>
    <t>Los Santos</t>
  </si>
  <si>
    <t>Viático (desayuno, almuerzo, cena y hospedaje) los día 27 y 28 de abril de 2026 ya que estaá participando en la evaluación del índice de Seguridad Hospitalaria (ISH) en calidad de evaluadora en las instalaciones del Hospital Anita Moreno y Joaquin Pablo Frago en la Provincia de Los Santos, transporte oficial.</t>
  </si>
  <si>
    <t xml:space="preserve">Juan </t>
  </si>
  <si>
    <t>Viático (desayuno y almuerzo) llevar y retirar valija en la Estación N°I Ricardo Arango, retirar antorchas en Howard, Panamá el día 29 de abril de 2026 en transporte oficial.</t>
  </si>
  <si>
    <t>2-720-2408</t>
  </si>
  <si>
    <t xml:space="preserve">Genaro </t>
  </si>
  <si>
    <t>Buitrago</t>
  </si>
  <si>
    <t>Conductor, viático (almuerzo) para llevar la ambulancia 1014 a la empresa TRISTAR ubicada en transismica ciudad de Panamá a realizar mantenimiento, el día 29 de abril de 2026.</t>
  </si>
  <si>
    <t>2-735-724</t>
  </si>
  <si>
    <t>Javier</t>
  </si>
  <si>
    <t>Ortega</t>
  </si>
  <si>
    <t>015-2026</t>
  </si>
  <si>
    <t>Viático (almuerzo) retirar insumos médicos en la Estación I° Ricardo Arango ciudad de Panamá, el día 29 de abril de 2026 en transporte oficial.</t>
  </si>
  <si>
    <t>ZONA REGIONAL VERAGUAS</t>
  </si>
  <si>
    <t>9-745-1226</t>
  </si>
  <si>
    <t xml:space="preserve">RAUL </t>
  </si>
  <si>
    <t>CASTRO</t>
  </si>
  <si>
    <t>PROVINCIA DE PANAMÀ</t>
  </si>
  <si>
    <t>05-2026</t>
  </si>
  <si>
    <t>Viàtico por trasladar personal operativo  a la Ciudad de Panamà, que participaron en curso de sustentacion de rango de Cabo I a Sargento II, el dia domingo 22 de marzo del 2026.</t>
  </si>
  <si>
    <t>9-732-2087</t>
  </si>
  <si>
    <t xml:space="preserve">AZAEL </t>
  </si>
  <si>
    <t>RAMOS</t>
  </si>
  <si>
    <t>06-2026</t>
  </si>
  <si>
    <t>Viàtico por trasladar personal operativo  a la Ciudad de Panamà, que participaron en curso de sustentacion de rango de Cabo I a Sargento II, el dia domingo 01 de abril del 2026.</t>
  </si>
  <si>
    <t>9-730-521</t>
  </si>
  <si>
    <t>EDILBERTO</t>
  </si>
  <si>
    <t>GONZALEZ</t>
  </si>
  <si>
    <t>Estacion Bugaba, chiriqui - estacion Santiago, y provinvia de Panama</t>
  </si>
  <si>
    <t>07-2026</t>
  </si>
  <si>
    <t>Viàtico por viajar a la ZONA Regional Bugaba, el dìa domingo  12 de abril de 2026, a buscar personal que participaran en el curso de sustentacion de rango de Cabo l a Sargento ll, una vez regreso de Bugaba viajo a la ciudad de Panamà, junto con el personal de Veraguas que tambien participaran de dicho curso.</t>
  </si>
  <si>
    <t>9-725-2015</t>
  </si>
  <si>
    <t>ALEX</t>
  </si>
  <si>
    <t>08-2026</t>
  </si>
  <si>
    <t>Viàtico para viajar a la cuidad de Panamà el dia miercoles 22 de abril del 2026, a buscar personal operativo de las Zonas Regionales de Bocas Del Toro, Chirqui, Bugaba y Veraguas quienes se encontraban en curso de sustentacion de Rango.</t>
  </si>
  <si>
    <t>9-729-1656</t>
  </si>
  <si>
    <t>OSVALDO</t>
  </si>
  <si>
    <t>SOBENIS</t>
  </si>
  <si>
    <t>09-2026</t>
  </si>
  <si>
    <t>Viatico por viajar a la ciudad de Panamà el dia 26 de abril del 2026, a trasladar al personal operativo de Veraguas quienes paticiparan en curso de sustentacion de rango.</t>
  </si>
  <si>
    <t>ZONA REGIONAL PANAMA ESTE</t>
  </si>
  <si>
    <t xml:space="preserve">   8-743-2131</t>
  </si>
  <si>
    <t>Armando</t>
  </si>
  <si>
    <t xml:space="preserve">González </t>
  </si>
  <si>
    <t xml:space="preserve">Darién </t>
  </si>
  <si>
    <t>DINASEPI -005</t>
  </si>
  <si>
    <t xml:space="preserve">Pago de viatico de desayuno y almuerzo al Inspector de DINASEPI, por gira Programada en la Provincia de Darein, solicitados por los usuarios el dia 09 de abril de 2026, gasto aprobado por presupuesto del Benemerito. </t>
  </si>
  <si>
    <t>DINASEPI -006</t>
  </si>
  <si>
    <t xml:space="preserve">Pago de viatico de desayuno y almuerzo al Inspector de DINASEPI, por gira Programada en la Provincia de Darein, solicitados por los usuarios el dia 23 de abril de 2026, gasto aprobado por presupuesto del Benemerito. </t>
  </si>
  <si>
    <t xml:space="preserve"> 4-805-791</t>
  </si>
  <si>
    <t>Joaquín</t>
  </si>
  <si>
    <t>Sánchez</t>
  </si>
  <si>
    <t>ADMON - 002</t>
  </si>
  <si>
    <t>Pago de viatico de desyauno y almuerzo por gira programada y realizar cobro en la Provincia de Darien el dia 23 de abril de 2026, solictado por los usuario, salida de la Estacion Central Chepo a las 5:00 a.m y retorno a la 17 hras aproximadamente</t>
  </si>
  <si>
    <t>28/04/2026</t>
  </si>
  <si>
    <t>Estiquio</t>
  </si>
  <si>
    <t xml:space="preserve">Vergara </t>
  </si>
  <si>
    <t>ADMON - 003</t>
  </si>
  <si>
    <t>Pago de viatico de desayuno, almuerzo y cena al mecanico de la Zona Panamá que se trasladara a la Zona Regional Panamá Este - Darien; especificamente  hasta la Estacion de Bomberos de Yaviza a realizar trabajo mecanico en el Camion tanquero n°181 asiganado a la seccion DOEXBURE el  dia 28 de abril de 2026.</t>
  </si>
  <si>
    <t>DINASEPI -007</t>
  </si>
  <si>
    <t xml:space="preserve">Pago de viatico de desayuno y almuerzo al Inspector de DINASEPI, por gira Programada en la Provincia de Darein, solicitados por los usuarios el dia 28 de abril de 2026, gasto aprobado por presupuesto del Benemerito.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</si>
</sst>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_-* #,##0_-;\-* #,##0_-;_-* &quot;-&quot;??_-;_-@_-"/>
    <numFmt numFmtId="166" formatCode="000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1"/>
    </font>
    <font>
      <b/>
      <sz val="14"/>
      <color theme="1" tint="0.249977111117893"/>
      <name val="Calibri"/>
      <family val="2"/>
    </font>
    <font>
      <sz val="11"/>
      <color theme="1"/>
      <name val="Calibri"/>
      <family val="2"/>
    </font>
    <font>
      <b/>
      <sz val="11"/>
      <color theme="1" tint="0.249977111117893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theme="1" tint="0.249977111117893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b/>
      <sz val="12"/>
      <color theme="1" tint="0.249977111117893"/>
      <name val="Calibri"/>
      <family val="2"/>
    </font>
    <font>
      <sz val="12"/>
      <color theme="1" tint="0.249977111117893"/>
      <name val="Calibri"/>
      <family val="2"/>
    </font>
    <font>
      <sz val="11"/>
      <color theme="1" tint="0.14999847407452621"/>
      <name val="Calibri"/>
      <family val="2"/>
    </font>
    <font>
      <b/>
      <sz val="14"/>
      <color theme="1" tint="0.1499984740745262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1" fillId="0" borderId="0"/>
    <xf numFmtId="49" fontId="3" fillId="0" borderId="0"/>
    <xf numFmtId="0" fontId="4" fillId="0" borderId="0" applyNumberFormat="0" applyBorder="0" applyProtection="0"/>
    <xf numFmtId="49" fontId="3" fillId="0" borderId="0"/>
  </cellStyleXfs>
  <cellXfs count="119">
    <xf numFmtId="0" fontId="0" fillId="0" borderId="0" xfId="0"/>
    <xf numFmtId="0" fontId="7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0" fontId="11" fillId="4" borderId="1" xfId="3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left" vertical="top" wrapText="1"/>
    </xf>
    <xf numFmtId="0" fontId="11" fillId="4" borderId="1" xfId="3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left" vertical="top" wrapText="1"/>
    </xf>
    <xf numFmtId="0" fontId="11" fillId="0" borderId="1" xfId="3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5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14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1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13" fillId="0" borderId="1" xfId="5" applyNumberFormat="1" applyFont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3" fillId="5" borderId="1" xfId="6" applyFont="1" applyFill="1" applyBorder="1" applyAlignment="1">
      <alignment horizontal="center" vertical="center" wrapText="1"/>
    </xf>
    <xf numFmtId="0" fontId="12" fillId="5" borderId="0" xfId="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4" fontId="19" fillId="7" borderId="1" xfId="0" applyNumberFormat="1" applyFont="1" applyFill="1" applyBorder="1" applyAlignment="1">
      <alignment horizontal="right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7" fillId="0" borderId="1" xfId="5" applyNumberFormat="1" applyFont="1" applyBorder="1" applyAlignment="1">
      <alignment horizontal="center" vertical="center" wrapText="1"/>
    </xf>
    <xf numFmtId="49" fontId="7" fillId="0" borderId="1" xfId="5" applyFont="1" applyBorder="1" applyAlignment="1">
      <alignment horizontal="center" vertical="center" wrapText="1"/>
    </xf>
    <xf numFmtId="4" fontId="7" fillId="0" borderId="1" xfId="5" applyNumberFormat="1" applyFont="1" applyBorder="1" applyAlignment="1">
      <alignment horizontal="center" vertical="center" wrapText="1"/>
    </xf>
    <xf numFmtId="0" fontId="13" fillId="4" borderId="1" xfId="3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49" fontId="18" fillId="0" borderId="1" xfId="4" applyNumberFormat="1" applyFont="1" applyBorder="1" applyAlignment="1">
      <alignment horizontal="center" vertical="center" wrapText="1"/>
    </xf>
    <xf numFmtId="2" fontId="18" fillId="0" borderId="1" xfId="4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justify" wrapText="1"/>
    </xf>
    <xf numFmtId="4" fontId="13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9" fontId="18" fillId="0" borderId="1" xfId="5" applyFont="1" applyBorder="1" applyAlignment="1">
      <alignment horizontal="center" vertical="center"/>
    </xf>
    <xf numFmtId="14" fontId="18" fillId="0" borderId="1" xfId="5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0" fillId="0" borderId="1" xfId="5" applyFont="1" applyBorder="1" applyAlignment="1">
      <alignment horizontal="center" vertical="center"/>
    </xf>
    <xf numFmtId="4" fontId="18" fillId="0" borderId="1" xfId="0" applyNumberFormat="1" applyFont="1" applyBorder="1" applyAlignment="1" applyProtection="1">
      <alignment vertical="center" wrapText="1"/>
      <protection locked="0"/>
    </xf>
    <xf numFmtId="49" fontId="18" fillId="0" borderId="1" xfId="5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8" fillId="4" borderId="1" xfId="2" applyFont="1" applyFill="1" applyBorder="1" applyAlignment="1">
      <alignment horizontal="center" vertical="center" wrapText="1"/>
    </xf>
    <xf numFmtId="2" fontId="9" fillId="0" borderId="1" xfId="2" applyNumberFormat="1" applyFont="1" applyFill="1" applyBorder="1" applyAlignment="1">
      <alignment horizontal="center" vertical="center" wrapText="1"/>
    </xf>
    <xf numFmtId="14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16" fillId="0" borderId="0" xfId="4" applyFont="1" applyBorder="1" applyAlignment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 wrapText="1"/>
      <protection locked="0"/>
    </xf>
    <xf numFmtId="2" fontId="10" fillId="4" borderId="0" xfId="0" applyNumberFormat="1" applyFont="1" applyFill="1" applyBorder="1" applyAlignment="1">
      <alignment horizontal="center" vertical="center" wrapText="1"/>
    </xf>
    <xf numFmtId="14" fontId="6" fillId="4" borderId="0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0" xfId="5" applyNumberFormat="1" applyFont="1" applyBorder="1" applyAlignment="1">
      <alignment horizontal="center" vertical="center" wrapText="1"/>
    </xf>
    <xf numFmtId="2" fontId="17" fillId="4" borderId="0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4" fontId="10" fillId="7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4" fontId="16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49" fontId="8" fillId="3" borderId="1" xfId="7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22" fillId="8" borderId="1" xfId="0" applyNumberFormat="1" applyFont="1" applyFill="1" applyBorder="1" applyAlignment="1">
      <alignment horizontal="center" vertical="center" wrapText="1"/>
    </xf>
    <xf numFmtId="2" fontId="10" fillId="0" borderId="1" xfId="5" applyNumberFormat="1" applyFont="1" applyBorder="1" applyAlignment="1">
      <alignment horizontal="center" vertical="center"/>
    </xf>
    <xf numFmtId="14" fontId="18" fillId="4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1" fillId="6" borderId="1" xfId="3" applyFont="1" applyFill="1" applyBorder="1" applyAlignment="1">
      <alignment horizontal="center" vertical="center"/>
    </xf>
    <xf numFmtId="2" fontId="18" fillId="4" borderId="1" xfId="0" applyNumberFormat="1" applyFont="1" applyFill="1" applyBorder="1" applyAlignment="1">
      <alignment horizontal="center" vertical="center"/>
    </xf>
    <xf numFmtId="1" fontId="18" fillId="0" borderId="1" xfId="4" applyNumberFormat="1" applyFont="1" applyBorder="1" applyAlignment="1">
      <alignment horizontal="center" vertical="center" wrapText="1"/>
    </xf>
    <xf numFmtId="165" fontId="11" fillId="0" borderId="1" xfId="1" quotePrefix="1" applyNumberFormat="1" applyFont="1" applyFill="1" applyBorder="1" applyAlignment="1">
      <alignment horizontal="center" vertical="center"/>
    </xf>
    <xf numFmtId="0" fontId="11" fillId="0" borderId="1" xfId="3" quotePrefix="1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49" fontId="12" fillId="0" borderId="1" xfId="3" applyNumberFormat="1" applyFont="1" applyBorder="1" applyAlignment="1">
      <alignment horizontal="center" vertical="center"/>
    </xf>
    <xf numFmtId="14" fontId="12" fillId="4" borderId="1" xfId="3" applyNumberFormat="1" applyFont="1" applyFill="1" applyBorder="1" applyAlignment="1">
      <alignment horizontal="center" vertical="center" wrapText="1"/>
    </xf>
    <xf numFmtId="49" fontId="12" fillId="0" borderId="1" xfId="3" applyNumberFormat="1" applyFont="1" applyBorder="1" applyAlignment="1">
      <alignment horizontal="center" vertical="center" wrapText="1"/>
    </xf>
  </cellXfs>
  <cellStyles count="8">
    <cellStyle name="Comma" xfId="1" builtinId="3"/>
    <cellStyle name="Neutral" xfId="2" builtinId="28"/>
    <cellStyle name="Normal" xfId="0" builtinId="0"/>
    <cellStyle name="Normal 2" xfId="5" xr:uid="{C08D27C9-2D1D-4350-A13E-2BD7959EEBE9}"/>
    <cellStyle name="Normal 3" xfId="7" xr:uid="{963339C0-8DAF-4C84-895B-D5A0DD2BA737}"/>
    <cellStyle name="Normal 4" xfId="4" xr:uid="{85CA6D5A-8A7C-4A27-9581-52BF591947FB}"/>
    <cellStyle name="Normal 5" xfId="3" xr:uid="{77696FAF-FC2F-4FBC-96A3-6EB818FE9CAB}"/>
    <cellStyle name="Normal 5 3" xfId="6" xr:uid="{E15DDBF5-5AA7-4402-BFA7-7F2AB6FC2F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562891</xdr:colOff>
      <xdr:row>0</xdr:row>
      <xdr:rowOff>59531</xdr:rowOff>
    </xdr:from>
    <xdr:to>
      <xdr:col>2</xdr:col>
      <xdr:colOff>709611</xdr:colOff>
      <xdr:row>2</xdr:row>
      <xdr:rowOff>573882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89EF91C-75D2-4168-BED7-07BED27B9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5" b="595"/>
        <a:stretch/>
      </xdr:blipFill>
      <xdr:spPr bwMode="auto">
        <a:xfrm>
          <a:off x="1563016" y="59531"/>
          <a:ext cx="718220" cy="714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1620166</xdr:colOff>
      <xdr:row>0</xdr:row>
      <xdr:rowOff>30956</xdr:rowOff>
    </xdr:from>
    <xdr:to>
      <xdr:col>8</xdr:col>
      <xdr:colOff>2643186</xdr:colOff>
      <xdr:row>2</xdr:row>
      <xdr:rowOff>545307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2A9260E8-A169-4968-88E1-CC0439E8A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95" b="595"/>
        <a:stretch/>
      </xdr:blipFill>
      <xdr:spPr bwMode="auto">
        <a:xfrm>
          <a:off x="9573541" y="30956"/>
          <a:ext cx="1023020" cy="990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2D859-2D82-4D0F-AC87-738FC3470ADF}">
  <dimension ref="A1:I130"/>
  <sheetViews>
    <sheetView tabSelected="1" workbookViewId="0">
      <selection activeCell="L41" sqref="L41"/>
    </sheetView>
  </sheetViews>
  <sheetFormatPr defaultColWidth="11.42578125" defaultRowHeight="15"/>
  <cols>
    <col min="1" max="1" width="15" style="81" customWidth="1"/>
    <col min="2" max="2" width="13.140625" style="87" customWidth="1"/>
    <col min="3" max="3" width="15.140625" style="87" bestFit="1" customWidth="1"/>
    <col min="4" max="4" width="16.140625" style="81" customWidth="1"/>
    <col min="5" max="5" width="15" style="81" bestFit="1" customWidth="1"/>
    <col min="6" max="6" width="19.28515625" style="81" bestFit="1" customWidth="1"/>
    <col min="7" max="7" width="11.28515625" style="89" bestFit="1" customWidth="1"/>
    <col min="8" max="8" width="14.28515625" style="81" bestFit="1" customWidth="1"/>
    <col min="9" max="9" width="68.5703125" style="81" customWidth="1"/>
    <col min="10" max="16384" width="11.42578125" style="81"/>
  </cols>
  <sheetData>
    <row r="1" spans="1:9" ht="18.7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18.7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3" spans="1:9" ht="48" customHeight="1">
      <c r="A3" s="82"/>
      <c r="B3" s="82"/>
      <c r="C3" s="82"/>
      <c r="D3" s="82"/>
      <c r="E3" s="82"/>
      <c r="F3" s="82"/>
      <c r="G3" s="83"/>
      <c r="H3" s="82"/>
      <c r="I3" s="82"/>
    </row>
    <row r="4" spans="1:9" ht="15.75">
      <c r="A4" s="40" t="s">
        <v>2</v>
      </c>
      <c r="B4" s="40"/>
      <c r="C4" s="40"/>
      <c r="D4" s="40"/>
      <c r="E4" s="40"/>
      <c r="F4" s="40"/>
      <c r="G4" s="40"/>
      <c r="H4" s="40"/>
      <c r="I4" s="40"/>
    </row>
    <row r="5" spans="1:9" ht="15.75">
      <c r="A5" s="40" t="s">
        <v>3</v>
      </c>
      <c r="B5" s="40"/>
      <c r="C5" s="40"/>
      <c r="D5" s="40"/>
      <c r="E5" s="40"/>
      <c r="F5" s="40"/>
      <c r="G5" s="40"/>
      <c r="H5" s="40"/>
      <c r="I5" s="40"/>
    </row>
    <row r="6" spans="1:9">
      <c r="A6" s="1" t="s">
        <v>4</v>
      </c>
      <c r="B6" s="2" t="s">
        <v>5</v>
      </c>
      <c r="C6" s="2" t="s">
        <v>6</v>
      </c>
      <c r="D6" s="1" t="s">
        <v>7</v>
      </c>
      <c r="E6" s="1" t="s">
        <v>8</v>
      </c>
      <c r="F6" s="1" t="s">
        <v>9</v>
      </c>
      <c r="G6" s="3" t="s">
        <v>10</v>
      </c>
      <c r="H6" s="4" t="s">
        <v>11</v>
      </c>
      <c r="I6" s="1" t="s">
        <v>12</v>
      </c>
    </row>
    <row r="7" spans="1:9" ht="31.5">
      <c r="A7" s="5" t="s">
        <v>13</v>
      </c>
      <c r="B7" s="6" t="s">
        <v>14</v>
      </c>
      <c r="C7" s="6" t="s">
        <v>14</v>
      </c>
      <c r="D7" s="43" t="s">
        <v>15</v>
      </c>
      <c r="E7" s="12" t="s">
        <v>16</v>
      </c>
      <c r="F7" s="7" t="s">
        <v>17</v>
      </c>
      <c r="G7" s="8">
        <v>7.5</v>
      </c>
      <c r="H7" s="116" t="s">
        <v>18</v>
      </c>
      <c r="I7" s="9" t="s">
        <v>19</v>
      </c>
    </row>
    <row r="8" spans="1:9" ht="31.5">
      <c r="A8" s="5" t="s">
        <v>13</v>
      </c>
      <c r="B8" s="6" t="s">
        <v>20</v>
      </c>
      <c r="C8" s="6" t="s">
        <v>20</v>
      </c>
      <c r="D8" s="43" t="s">
        <v>15</v>
      </c>
      <c r="E8" s="12" t="s">
        <v>16</v>
      </c>
      <c r="F8" s="10" t="s">
        <v>17</v>
      </c>
      <c r="G8" s="8">
        <v>15</v>
      </c>
      <c r="H8" s="116" t="s">
        <v>21</v>
      </c>
      <c r="I8" s="9" t="s">
        <v>22</v>
      </c>
    </row>
    <row r="9" spans="1:9" ht="31.5">
      <c r="A9" s="5" t="s">
        <v>23</v>
      </c>
      <c r="B9" s="6" t="s">
        <v>24</v>
      </c>
      <c r="C9" s="6" t="s">
        <v>24</v>
      </c>
      <c r="D9" s="43" t="s">
        <v>25</v>
      </c>
      <c r="E9" s="12" t="s">
        <v>26</v>
      </c>
      <c r="F9" s="7" t="s">
        <v>27</v>
      </c>
      <c r="G9" s="8">
        <v>23</v>
      </c>
      <c r="H9" s="116" t="s">
        <v>28</v>
      </c>
      <c r="I9" s="9" t="s">
        <v>29</v>
      </c>
    </row>
    <row r="10" spans="1:9" ht="31.5">
      <c r="A10" s="5" t="s">
        <v>23</v>
      </c>
      <c r="B10" s="6" t="s">
        <v>30</v>
      </c>
      <c r="C10" s="6" t="s">
        <v>30</v>
      </c>
      <c r="D10" s="43" t="s">
        <v>25</v>
      </c>
      <c r="E10" s="12" t="s">
        <v>26</v>
      </c>
      <c r="F10" s="10" t="s">
        <v>31</v>
      </c>
      <c r="G10" s="8">
        <v>6</v>
      </c>
      <c r="H10" s="116" t="s">
        <v>32</v>
      </c>
      <c r="I10" s="9" t="s">
        <v>33</v>
      </c>
    </row>
    <row r="11" spans="1:9" ht="47.25">
      <c r="A11" s="5" t="s">
        <v>34</v>
      </c>
      <c r="B11" s="6" t="s">
        <v>35</v>
      </c>
      <c r="C11" s="6" t="s">
        <v>35</v>
      </c>
      <c r="D11" s="43" t="s">
        <v>36</v>
      </c>
      <c r="E11" s="12" t="s">
        <v>37</v>
      </c>
      <c r="F11" s="10" t="s">
        <v>17</v>
      </c>
      <c r="G11" s="8">
        <v>13</v>
      </c>
      <c r="H11" s="116" t="s">
        <v>38</v>
      </c>
      <c r="I11" s="9" t="s">
        <v>39</v>
      </c>
    </row>
    <row r="12" spans="1:9" ht="31.5">
      <c r="A12" s="5" t="s">
        <v>40</v>
      </c>
      <c r="B12" s="6" t="s">
        <v>41</v>
      </c>
      <c r="C12" s="6" t="s">
        <v>41</v>
      </c>
      <c r="D12" s="43" t="s">
        <v>42</v>
      </c>
      <c r="E12" s="12" t="s">
        <v>43</v>
      </c>
      <c r="F12" s="7" t="s">
        <v>27</v>
      </c>
      <c r="G12" s="8">
        <v>13.5</v>
      </c>
      <c r="H12" s="116" t="s">
        <v>44</v>
      </c>
      <c r="I12" s="9" t="s">
        <v>45</v>
      </c>
    </row>
    <row r="13" spans="1:9" ht="47.25">
      <c r="A13" s="5" t="s">
        <v>40</v>
      </c>
      <c r="B13" s="6" t="s">
        <v>46</v>
      </c>
      <c r="C13" s="6" t="s">
        <v>46</v>
      </c>
      <c r="D13" s="43" t="s">
        <v>42</v>
      </c>
      <c r="E13" s="12" t="s">
        <v>43</v>
      </c>
      <c r="F13" s="10" t="s">
        <v>17</v>
      </c>
      <c r="G13" s="8">
        <v>11</v>
      </c>
      <c r="H13" s="116" t="s">
        <v>47</v>
      </c>
      <c r="I13" s="9" t="s">
        <v>48</v>
      </c>
    </row>
    <row r="14" spans="1:9" ht="31.5">
      <c r="A14" s="5" t="s">
        <v>49</v>
      </c>
      <c r="B14" s="6" t="s">
        <v>50</v>
      </c>
      <c r="C14" s="6" t="s">
        <v>51</v>
      </c>
      <c r="D14" s="43" t="s">
        <v>52</v>
      </c>
      <c r="E14" s="12" t="s">
        <v>53</v>
      </c>
      <c r="F14" s="7" t="s">
        <v>17</v>
      </c>
      <c r="G14" s="8">
        <v>17.5</v>
      </c>
      <c r="H14" s="116" t="s">
        <v>54</v>
      </c>
      <c r="I14" s="9" t="s">
        <v>55</v>
      </c>
    </row>
    <row r="15" spans="1:9" ht="31.5">
      <c r="A15" s="5" t="s">
        <v>56</v>
      </c>
      <c r="B15" s="6" t="s">
        <v>57</v>
      </c>
      <c r="C15" s="6" t="s">
        <v>58</v>
      </c>
      <c r="D15" s="43" t="s">
        <v>59</v>
      </c>
      <c r="E15" s="12" t="s">
        <v>26</v>
      </c>
      <c r="F15" s="7" t="s">
        <v>17</v>
      </c>
      <c r="G15" s="8">
        <v>17.5</v>
      </c>
      <c r="H15" s="116" t="s">
        <v>60</v>
      </c>
      <c r="I15" s="9" t="s">
        <v>61</v>
      </c>
    </row>
    <row r="16" spans="1:9" ht="31.5">
      <c r="A16" s="5" t="s">
        <v>62</v>
      </c>
      <c r="B16" s="6" t="s">
        <v>50</v>
      </c>
      <c r="C16" s="6" t="s">
        <v>51</v>
      </c>
      <c r="D16" s="43" t="s">
        <v>63</v>
      </c>
      <c r="E16" s="12" t="s">
        <v>64</v>
      </c>
      <c r="F16" s="10" t="s">
        <v>17</v>
      </c>
      <c r="G16" s="8">
        <v>17.5</v>
      </c>
      <c r="H16" s="116" t="s">
        <v>65</v>
      </c>
      <c r="I16" s="9" t="s">
        <v>66</v>
      </c>
    </row>
    <row r="17" spans="1:9" ht="47.25">
      <c r="A17" s="11" t="s">
        <v>67</v>
      </c>
      <c r="B17" s="6" t="s">
        <v>57</v>
      </c>
      <c r="C17" s="6" t="s">
        <v>68</v>
      </c>
      <c r="D17" s="43" t="s">
        <v>69</v>
      </c>
      <c r="E17" s="12" t="s">
        <v>70</v>
      </c>
      <c r="F17" s="10" t="s">
        <v>31</v>
      </c>
      <c r="G17" s="8">
        <v>30</v>
      </c>
      <c r="H17" s="116" t="s">
        <v>71</v>
      </c>
      <c r="I17" s="9" t="s">
        <v>72</v>
      </c>
    </row>
    <row r="18" spans="1:9" ht="47.25">
      <c r="A18" s="5" t="s">
        <v>73</v>
      </c>
      <c r="B18" s="117" t="s">
        <v>74</v>
      </c>
      <c r="C18" s="117">
        <v>46127</v>
      </c>
      <c r="D18" s="43" t="s">
        <v>75</v>
      </c>
      <c r="E18" s="12" t="s">
        <v>76</v>
      </c>
      <c r="F18" s="10" t="s">
        <v>31</v>
      </c>
      <c r="G18" s="8">
        <v>30</v>
      </c>
      <c r="H18" s="116" t="s">
        <v>77</v>
      </c>
      <c r="I18" s="9" t="s">
        <v>72</v>
      </c>
    </row>
    <row r="19" spans="1:9" ht="31.5">
      <c r="A19" s="5" t="s">
        <v>78</v>
      </c>
      <c r="B19" s="6" t="s">
        <v>79</v>
      </c>
      <c r="C19" s="6" t="s">
        <v>79</v>
      </c>
      <c r="D19" s="43" t="s">
        <v>80</v>
      </c>
      <c r="E19" s="12" t="s">
        <v>81</v>
      </c>
      <c r="F19" s="10" t="s">
        <v>17</v>
      </c>
      <c r="G19" s="8">
        <v>11</v>
      </c>
      <c r="H19" s="116" t="s">
        <v>82</v>
      </c>
      <c r="I19" s="9" t="s">
        <v>83</v>
      </c>
    </row>
    <row r="20" spans="1:9" ht="31.5">
      <c r="A20" s="5" t="s">
        <v>78</v>
      </c>
      <c r="B20" s="6" t="s">
        <v>84</v>
      </c>
      <c r="C20" s="6" t="s">
        <v>84</v>
      </c>
      <c r="D20" s="43" t="s">
        <v>80</v>
      </c>
      <c r="E20" s="12" t="s">
        <v>81</v>
      </c>
      <c r="F20" s="10" t="s">
        <v>17</v>
      </c>
      <c r="G20" s="8">
        <v>7</v>
      </c>
      <c r="H20" s="116" t="s">
        <v>85</v>
      </c>
      <c r="I20" s="9" t="s">
        <v>86</v>
      </c>
    </row>
    <row r="21" spans="1:9" ht="31.5">
      <c r="A21" s="7" t="s">
        <v>87</v>
      </c>
      <c r="B21" s="6" t="s">
        <v>88</v>
      </c>
      <c r="C21" s="6" t="s">
        <v>89</v>
      </c>
      <c r="D21" s="43" t="s">
        <v>90</v>
      </c>
      <c r="E21" s="12" t="s">
        <v>91</v>
      </c>
      <c r="F21" s="10" t="s">
        <v>17</v>
      </c>
      <c r="G21" s="8">
        <v>17.5</v>
      </c>
      <c r="H21" s="116" t="s">
        <v>92</v>
      </c>
      <c r="I21" s="9" t="s">
        <v>93</v>
      </c>
    </row>
    <row r="22" spans="1:9" ht="31.5">
      <c r="A22" s="5" t="s">
        <v>94</v>
      </c>
      <c r="B22" s="6" t="s">
        <v>95</v>
      </c>
      <c r="C22" s="6" t="s">
        <v>96</v>
      </c>
      <c r="D22" s="43" t="s">
        <v>97</v>
      </c>
      <c r="E22" s="12" t="s">
        <v>98</v>
      </c>
      <c r="F22" s="10" t="s">
        <v>17</v>
      </c>
      <c r="G22" s="8">
        <v>17.5</v>
      </c>
      <c r="H22" s="116" t="s">
        <v>99</v>
      </c>
      <c r="I22" s="9" t="s">
        <v>100</v>
      </c>
    </row>
    <row r="23" spans="1:9" ht="31.5">
      <c r="A23" s="5" t="s">
        <v>94</v>
      </c>
      <c r="B23" s="6" t="s">
        <v>101</v>
      </c>
      <c r="C23" s="6" t="s">
        <v>102</v>
      </c>
      <c r="D23" s="43" t="s">
        <v>97</v>
      </c>
      <c r="E23" s="12" t="s">
        <v>98</v>
      </c>
      <c r="F23" s="10" t="s">
        <v>17</v>
      </c>
      <c r="G23" s="8">
        <v>17.5</v>
      </c>
      <c r="H23" s="116" t="s">
        <v>103</v>
      </c>
      <c r="I23" s="9" t="s">
        <v>104</v>
      </c>
    </row>
    <row r="24" spans="1:9" ht="31.5">
      <c r="A24" s="5" t="s">
        <v>94</v>
      </c>
      <c r="B24" s="6" t="s">
        <v>105</v>
      </c>
      <c r="C24" s="6" t="s">
        <v>106</v>
      </c>
      <c r="D24" s="43" t="s">
        <v>97</v>
      </c>
      <c r="E24" s="12" t="s">
        <v>98</v>
      </c>
      <c r="F24" s="10" t="s">
        <v>17</v>
      </c>
      <c r="G24" s="8">
        <v>17.5</v>
      </c>
      <c r="H24" s="116" t="s">
        <v>107</v>
      </c>
      <c r="I24" s="9" t="s">
        <v>108</v>
      </c>
    </row>
    <row r="25" spans="1:9" ht="31.5">
      <c r="A25" s="5" t="s">
        <v>94</v>
      </c>
      <c r="B25" s="6" t="s">
        <v>88</v>
      </c>
      <c r="C25" s="6" t="s">
        <v>89</v>
      </c>
      <c r="D25" s="43" t="s">
        <v>97</v>
      </c>
      <c r="E25" s="12" t="s">
        <v>98</v>
      </c>
      <c r="F25" s="10" t="s">
        <v>17</v>
      </c>
      <c r="G25" s="8">
        <v>17.5</v>
      </c>
      <c r="H25" s="116" t="s">
        <v>109</v>
      </c>
      <c r="I25" s="9" t="s">
        <v>93</v>
      </c>
    </row>
    <row r="26" spans="1:9" ht="47.25">
      <c r="A26" s="5" t="s">
        <v>110</v>
      </c>
      <c r="B26" s="6" t="s">
        <v>111</v>
      </c>
      <c r="C26" s="6" t="s">
        <v>111</v>
      </c>
      <c r="D26" s="43" t="s">
        <v>112</v>
      </c>
      <c r="E26" s="12" t="s">
        <v>113</v>
      </c>
      <c r="F26" s="10" t="s">
        <v>114</v>
      </c>
      <c r="G26" s="8">
        <v>23</v>
      </c>
      <c r="H26" s="116" t="s">
        <v>115</v>
      </c>
      <c r="I26" s="9" t="s">
        <v>116</v>
      </c>
    </row>
    <row r="27" spans="1:9" ht="47.25">
      <c r="A27" s="5" t="s">
        <v>117</v>
      </c>
      <c r="B27" s="6" t="s">
        <v>111</v>
      </c>
      <c r="C27" s="6" t="s">
        <v>111</v>
      </c>
      <c r="D27" s="43" t="s">
        <v>118</v>
      </c>
      <c r="E27" s="12" t="s">
        <v>119</v>
      </c>
      <c r="F27" s="10" t="s">
        <v>114</v>
      </c>
      <c r="G27" s="8">
        <v>23</v>
      </c>
      <c r="H27" s="116" t="s">
        <v>120</v>
      </c>
      <c r="I27" s="9" t="s">
        <v>121</v>
      </c>
    </row>
    <row r="28" spans="1:9" ht="47.25">
      <c r="A28" s="5" t="s">
        <v>122</v>
      </c>
      <c r="B28" s="6" t="s">
        <v>123</v>
      </c>
      <c r="C28" s="6" t="s">
        <v>123</v>
      </c>
      <c r="D28" s="43" t="s">
        <v>124</v>
      </c>
      <c r="E28" s="12" t="s">
        <v>125</v>
      </c>
      <c r="F28" s="10" t="s">
        <v>17</v>
      </c>
      <c r="G28" s="8">
        <v>7.5</v>
      </c>
      <c r="H28" s="116" t="s">
        <v>126</v>
      </c>
      <c r="I28" s="13" t="s">
        <v>127</v>
      </c>
    </row>
    <row r="29" spans="1:9" ht="31.5">
      <c r="A29" s="5" t="s">
        <v>128</v>
      </c>
      <c r="B29" s="6" t="s">
        <v>129</v>
      </c>
      <c r="C29" s="6" t="s">
        <v>130</v>
      </c>
      <c r="D29" s="43" t="s">
        <v>131</v>
      </c>
      <c r="E29" s="12" t="s">
        <v>132</v>
      </c>
      <c r="F29" s="10" t="s">
        <v>27</v>
      </c>
      <c r="G29" s="8">
        <v>116</v>
      </c>
      <c r="H29" s="116" t="s">
        <v>133</v>
      </c>
      <c r="I29" s="9" t="s">
        <v>134</v>
      </c>
    </row>
    <row r="30" spans="1:9" ht="31.5">
      <c r="A30" s="5" t="s">
        <v>135</v>
      </c>
      <c r="B30" s="6" t="s">
        <v>129</v>
      </c>
      <c r="C30" s="6" t="s">
        <v>130</v>
      </c>
      <c r="D30" s="43" t="s">
        <v>136</v>
      </c>
      <c r="E30" s="12" t="s">
        <v>137</v>
      </c>
      <c r="F30" s="10" t="s">
        <v>27</v>
      </c>
      <c r="G30" s="8">
        <v>116</v>
      </c>
      <c r="H30" s="116" t="s">
        <v>138</v>
      </c>
      <c r="I30" s="9" t="s">
        <v>134</v>
      </c>
    </row>
    <row r="31" spans="1:9" ht="63">
      <c r="A31" s="5" t="s">
        <v>139</v>
      </c>
      <c r="B31" s="6" t="s">
        <v>140</v>
      </c>
      <c r="C31" s="6" t="s">
        <v>58</v>
      </c>
      <c r="D31" s="12" t="s">
        <v>141</v>
      </c>
      <c r="E31" s="12" t="s">
        <v>43</v>
      </c>
      <c r="F31" s="10" t="s">
        <v>142</v>
      </c>
      <c r="G31" s="8">
        <v>260</v>
      </c>
      <c r="H31" s="116" t="s">
        <v>143</v>
      </c>
      <c r="I31" s="9" t="s">
        <v>144</v>
      </c>
    </row>
    <row r="32" spans="1:9" ht="63">
      <c r="A32" s="5" t="s">
        <v>145</v>
      </c>
      <c r="B32" s="6" t="s">
        <v>140</v>
      </c>
      <c r="C32" s="6" t="s">
        <v>58</v>
      </c>
      <c r="D32" s="43" t="s">
        <v>146</v>
      </c>
      <c r="E32" s="12" t="s">
        <v>147</v>
      </c>
      <c r="F32" s="7" t="s">
        <v>142</v>
      </c>
      <c r="G32" s="8">
        <v>206</v>
      </c>
      <c r="H32" s="116" t="s">
        <v>148</v>
      </c>
      <c r="I32" s="9" t="s">
        <v>149</v>
      </c>
    </row>
    <row r="33" spans="1:9" ht="47.25">
      <c r="A33" s="11" t="s">
        <v>150</v>
      </c>
      <c r="B33" s="6" t="s">
        <v>140</v>
      </c>
      <c r="C33" s="6" t="s">
        <v>58</v>
      </c>
      <c r="D33" s="43" t="s">
        <v>151</v>
      </c>
      <c r="E33" s="12" t="s">
        <v>152</v>
      </c>
      <c r="F33" s="7" t="s">
        <v>142</v>
      </c>
      <c r="G33" s="8">
        <v>206</v>
      </c>
      <c r="H33" s="116" t="s">
        <v>153</v>
      </c>
      <c r="I33" s="9" t="s">
        <v>154</v>
      </c>
    </row>
    <row r="34" spans="1:9" ht="47.25">
      <c r="A34" s="5" t="s">
        <v>155</v>
      </c>
      <c r="B34" s="6" t="s">
        <v>140</v>
      </c>
      <c r="C34" s="6" t="s">
        <v>58</v>
      </c>
      <c r="D34" s="43" t="s">
        <v>156</v>
      </c>
      <c r="E34" s="12" t="s">
        <v>157</v>
      </c>
      <c r="F34" s="7" t="s">
        <v>142</v>
      </c>
      <c r="G34" s="8">
        <v>206</v>
      </c>
      <c r="H34" s="116" t="s">
        <v>158</v>
      </c>
      <c r="I34" s="14" t="s">
        <v>159</v>
      </c>
    </row>
    <row r="35" spans="1:9" ht="31.5">
      <c r="A35" s="5" t="s">
        <v>160</v>
      </c>
      <c r="B35" s="6" t="s">
        <v>57</v>
      </c>
      <c r="C35" s="6" t="s">
        <v>58</v>
      </c>
      <c r="D35" s="43" t="s">
        <v>161</v>
      </c>
      <c r="E35" s="12" t="s">
        <v>162</v>
      </c>
      <c r="F35" s="10" t="s">
        <v>17</v>
      </c>
      <c r="G35" s="8">
        <v>17.5</v>
      </c>
      <c r="H35" s="116" t="s">
        <v>163</v>
      </c>
      <c r="I35" s="9" t="s">
        <v>164</v>
      </c>
    </row>
    <row r="36" spans="1:9" ht="47.25">
      <c r="A36" s="5" t="s">
        <v>34</v>
      </c>
      <c r="B36" s="6" t="s">
        <v>165</v>
      </c>
      <c r="C36" s="6" t="s">
        <v>165</v>
      </c>
      <c r="D36" s="43" t="s">
        <v>36</v>
      </c>
      <c r="E36" s="12" t="s">
        <v>37</v>
      </c>
      <c r="F36" s="7" t="s">
        <v>17</v>
      </c>
      <c r="G36" s="8">
        <v>17</v>
      </c>
      <c r="H36" s="116" t="s">
        <v>166</v>
      </c>
      <c r="I36" s="9" t="s">
        <v>167</v>
      </c>
    </row>
    <row r="37" spans="1:9" ht="31.5">
      <c r="A37" s="5" t="s">
        <v>168</v>
      </c>
      <c r="B37" s="6" t="s">
        <v>111</v>
      </c>
      <c r="C37" s="6" t="s">
        <v>111</v>
      </c>
      <c r="D37" s="43" t="s">
        <v>169</v>
      </c>
      <c r="E37" s="12" t="s">
        <v>170</v>
      </c>
      <c r="F37" s="10" t="s">
        <v>114</v>
      </c>
      <c r="G37" s="8">
        <v>23</v>
      </c>
      <c r="H37" s="116" t="s">
        <v>171</v>
      </c>
      <c r="I37" s="9" t="s">
        <v>172</v>
      </c>
    </row>
    <row r="38" spans="1:9" ht="47.25">
      <c r="A38" s="11" t="s">
        <v>173</v>
      </c>
      <c r="B38" s="6" t="s">
        <v>174</v>
      </c>
      <c r="C38" s="6" t="s">
        <v>175</v>
      </c>
      <c r="D38" s="43" t="s">
        <v>176</v>
      </c>
      <c r="E38" s="12" t="s">
        <v>114</v>
      </c>
      <c r="F38" s="10" t="s">
        <v>162</v>
      </c>
      <c r="G38" s="8">
        <v>110</v>
      </c>
      <c r="H38" s="116" t="s">
        <v>177</v>
      </c>
      <c r="I38" s="9" t="s">
        <v>178</v>
      </c>
    </row>
    <row r="39" spans="1:9" ht="31.5">
      <c r="A39" s="11" t="s">
        <v>179</v>
      </c>
      <c r="B39" s="6" t="s">
        <v>14</v>
      </c>
      <c r="C39" s="6" t="s">
        <v>14</v>
      </c>
      <c r="D39" s="43" t="s">
        <v>180</v>
      </c>
      <c r="E39" s="12" t="s">
        <v>181</v>
      </c>
      <c r="F39" s="10" t="s">
        <v>17</v>
      </c>
      <c r="G39" s="8">
        <v>6</v>
      </c>
      <c r="H39" s="116" t="s">
        <v>182</v>
      </c>
      <c r="I39" s="9" t="s">
        <v>183</v>
      </c>
    </row>
    <row r="40" spans="1:9" ht="31.5">
      <c r="A40" s="5" t="s">
        <v>184</v>
      </c>
      <c r="B40" s="6" t="s">
        <v>185</v>
      </c>
      <c r="C40" s="6" t="s">
        <v>186</v>
      </c>
      <c r="D40" s="12" t="s">
        <v>187</v>
      </c>
      <c r="E40" s="12" t="s">
        <v>188</v>
      </c>
      <c r="F40" s="10" t="s">
        <v>17</v>
      </c>
      <c r="G40" s="8">
        <v>7</v>
      </c>
      <c r="H40" s="118" t="s">
        <v>189</v>
      </c>
      <c r="I40" s="14" t="s">
        <v>190</v>
      </c>
    </row>
    <row r="41" spans="1:9">
      <c r="A41" s="15"/>
      <c r="B41" s="16"/>
      <c r="C41" s="16"/>
      <c r="D41" s="15"/>
      <c r="E41" s="15"/>
      <c r="F41" s="17" t="s">
        <v>191</v>
      </c>
      <c r="G41" s="18">
        <f>SUM(G7:G40)</f>
        <v>1651</v>
      </c>
      <c r="H41" s="15"/>
      <c r="I41" s="15"/>
    </row>
    <row r="42" spans="1:9">
      <c r="F42" s="88"/>
    </row>
    <row r="43" spans="1:9" ht="15.75">
      <c r="A43" s="40" t="s">
        <v>192</v>
      </c>
      <c r="B43" s="40"/>
      <c r="C43" s="40"/>
      <c r="D43" s="40"/>
      <c r="E43" s="40"/>
      <c r="F43" s="40"/>
      <c r="G43" s="40"/>
      <c r="H43" s="40"/>
      <c r="I43" s="40"/>
    </row>
    <row r="44" spans="1:9">
      <c r="A44" s="1" t="s">
        <v>4</v>
      </c>
      <c r="B44" s="2" t="s">
        <v>5</v>
      </c>
      <c r="C44" s="2" t="s">
        <v>6</v>
      </c>
      <c r="D44" s="1" t="s">
        <v>7</v>
      </c>
      <c r="E44" s="1" t="s">
        <v>8</v>
      </c>
      <c r="F44" s="1" t="s">
        <v>9</v>
      </c>
      <c r="G44" s="3" t="s">
        <v>10</v>
      </c>
      <c r="H44" s="4" t="s">
        <v>11</v>
      </c>
      <c r="I44" s="1" t="s">
        <v>12</v>
      </c>
    </row>
    <row r="45" spans="1:9" ht="31.5">
      <c r="A45" s="11" t="s">
        <v>193</v>
      </c>
      <c r="B45" s="19">
        <v>46178</v>
      </c>
      <c r="C45" s="19">
        <v>46208</v>
      </c>
      <c r="D45" s="11" t="s">
        <v>194</v>
      </c>
      <c r="E45" s="11" t="s">
        <v>195</v>
      </c>
      <c r="F45" s="11" t="s">
        <v>196</v>
      </c>
      <c r="G45" s="20">
        <v>116</v>
      </c>
      <c r="H45" s="11" t="s">
        <v>197</v>
      </c>
      <c r="I45" s="21" t="s">
        <v>198</v>
      </c>
    </row>
    <row r="46" spans="1:9">
      <c r="A46" s="15"/>
      <c r="B46" s="16"/>
      <c r="C46" s="16"/>
      <c r="D46" s="15"/>
      <c r="E46" s="15"/>
      <c r="F46" s="115" t="s">
        <v>191</v>
      </c>
      <c r="G46" s="37">
        <f>SUM(G45)</f>
        <v>116</v>
      </c>
      <c r="H46" s="15"/>
      <c r="I46" s="15"/>
    </row>
    <row r="47" spans="1:9">
      <c r="A47" s="85"/>
      <c r="B47" s="86"/>
      <c r="C47" s="86"/>
      <c r="D47" s="85"/>
      <c r="E47" s="85"/>
      <c r="F47" s="90"/>
      <c r="G47" s="83"/>
      <c r="H47" s="85"/>
      <c r="I47" s="85"/>
    </row>
    <row r="48" spans="1:9" ht="15.75">
      <c r="A48" s="40" t="s">
        <v>199</v>
      </c>
      <c r="B48" s="40"/>
      <c r="C48" s="40"/>
      <c r="D48" s="40"/>
      <c r="E48" s="40"/>
      <c r="F48" s="40"/>
      <c r="G48" s="40"/>
      <c r="H48" s="40"/>
      <c r="I48" s="40"/>
    </row>
    <row r="49" spans="1:9">
      <c r="A49" s="1" t="s">
        <v>4</v>
      </c>
      <c r="B49" s="2" t="s">
        <v>5</v>
      </c>
      <c r="C49" s="2" t="s">
        <v>6</v>
      </c>
      <c r="D49" s="1" t="s">
        <v>7</v>
      </c>
      <c r="E49" s="1" t="s">
        <v>8</v>
      </c>
      <c r="F49" s="1" t="s">
        <v>9</v>
      </c>
      <c r="G49" s="3" t="s">
        <v>10</v>
      </c>
      <c r="H49" s="4" t="s">
        <v>11</v>
      </c>
      <c r="I49" s="1" t="s">
        <v>12</v>
      </c>
    </row>
    <row r="50" spans="1:9">
      <c r="A50" s="22"/>
      <c r="B50" s="23"/>
      <c r="C50" s="23"/>
      <c r="D50" s="22"/>
      <c r="E50" s="22"/>
      <c r="F50" s="24"/>
      <c r="G50" s="25">
        <v>0</v>
      </c>
      <c r="H50" s="22"/>
      <c r="I50" s="15" t="s">
        <v>200</v>
      </c>
    </row>
    <row r="51" spans="1:9">
      <c r="A51" s="15"/>
      <c r="B51" s="16"/>
      <c r="C51" s="16"/>
      <c r="D51" s="15"/>
      <c r="E51" s="15"/>
      <c r="F51" s="115" t="s">
        <v>191</v>
      </c>
      <c r="G51" s="37">
        <f>SUM(G50)</f>
        <v>0</v>
      </c>
      <c r="H51" s="15"/>
      <c r="I51" s="15"/>
    </row>
    <row r="52" spans="1:9">
      <c r="F52" s="91"/>
    </row>
    <row r="53" spans="1:9" ht="15.75">
      <c r="A53" s="40" t="s">
        <v>201</v>
      </c>
      <c r="B53" s="40"/>
      <c r="C53" s="40"/>
      <c r="D53" s="40"/>
      <c r="E53" s="40"/>
      <c r="F53" s="40"/>
      <c r="G53" s="40"/>
      <c r="H53" s="40"/>
      <c r="I53" s="40"/>
    </row>
    <row r="54" spans="1:9">
      <c r="A54" s="1" t="s">
        <v>4</v>
      </c>
      <c r="B54" s="2" t="s">
        <v>5</v>
      </c>
      <c r="C54" s="2" t="s">
        <v>6</v>
      </c>
      <c r="D54" s="1" t="s">
        <v>7</v>
      </c>
      <c r="E54" s="1" t="s">
        <v>8</v>
      </c>
      <c r="F54" s="1" t="s">
        <v>9</v>
      </c>
      <c r="G54" s="3" t="s">
        <v>10</v>
      </c>
      <c r="H54" s="4" t="s">
        <v>11</v>
      </c>
      <c r="I54" s="1" t="s">
        <v>12</v>
      </c>
    </row>
    <row r="55" spans="1:9" ht="78.75">
      <c r="A55" s="26" t="s">
        <v>202</v>
      </c>
      <c r="B55" s="27" t="s">
        <v>203</v>
      </c>
      <c r="C55" s="27" t="s">
        <v>204</v>
      </c>
      <c r="D55" s="28" t="s">
        <v>205</v>
      </c>
      <c r="E55" s="28" t="s">
        <v>206</v>
      </c>
      <c r="F55" s="28" t="s">
        <v>207</v>
      </c>
      <c r="G55" s="29">
        <v>58</v>
      </c>
      <c r="H55" s="29" t="s">
        <v>208</v>
      </c>
      <c r="I55" s="30" t="s">
        <v>209</v>
      </c>
    </row>
    <row r="56" spans="1:9" ht="78.75">
      <c r="A56" s="28" t="s">
        <v>210</v>
      </c>
      <c r="B56" s="31" t="s">
        <v>211</v>
      </c>
      <c r="C56" s="31" t="s">
        <v>211</v>
      </c>
      <c r="D56" s="28" t="s">
        <v>212</v>
      </c>
      <c r="E56" s="28" t="s">
        <v>213</v>
      </c>
      <c r="F56" s="28" t="s">
        <v>214</v>
      </c>
      <c r="G56" s="29">
        <v>16</v>
      </c>
      <c r="H56" s="29" t="s">
        <v>215</v>
      </c>
      <c r="I56" s="30" t="s">
        <v>216</v>
      </c>
    </row>
    <row r="57" spans="1:9" ht="63">
      <c r="A57" s="28" t="s">
        <v>217</v>
      </c>
      <c r="B57" s="31" t="s">
        <v>68</v>
      </c>
      <c r="C57" s="31" t="s">
        <v>68</v>
      </c>
      <c r="D57" s="28" t="s">
        <v>218</v>
      </c>
      <c r="E57" s="28" t="s">
        <v>219</v>
      </c>
      <c r="F57" s="28" t="s">
        <v>207</v>
      </c>
      <c r="G57" s="29">
        <v>16</v>
      </c>
      <c r="H57" s="29" t="s">
        <v>220</v>
      </c>
      <c r="I57" s="30" t="s">
        <v>221</v>
      </c>
    </row>
    <row r="58" spans="1:9" ht="78.75">
      <c r="A58" s="28" t="s">
        <v>222</v>
      </c>
      <c r="B58" s="31" t="s">
        <v>175</v>
      </c>
      <c r="C58" s="31">
        <v>46239</v>
      </c>
      <c r="D58" s="28" t="s">
        <v>223</v>
      </c>
      <c r="E58" s="28" t="s">
        <v>224</v>
      </c>
      <c r="F58" s="28" t="s">
        <v>207</v>
      </c>
      <c r="G58" s="29">
        <v>52.5</v>
      </c>
      <c r="H58" s="29" t="s">
        <v>225</v>
      </c>
      <c r="I58" s="30" t="s">
        <v>226</v>
      </c>
    </row>
    <row r="59" spans="1:9">
      <c r="A59" s="32"/>
      <c r="B59" s="33"/>
      <c r="C59" s="34"/>
      <c r="D59" s="35"/>
      <c r="E59" s="35"/>
      <c r="F59" s="36" t="s">
        <v>191</v>
      </c>
      <c r="G59" s="37">
        <f>SUM(G55:G58)</f>
        <v>142.5</v>
      </c>
      <c r="H59" s="35"/>
      <c r="I59" s="38"/>
    </row>
    <row r="60" spans="1:9">
      <c r="A60" s="92"/>
      <c r="B60" s="94"/>
      <c r="C60" s="95"/>
      <c r="D60" s="93"/>
      <c r="E60" s="93"/>
      <c r="F60" s="96"/>
      <c r="G60" s="97"/>
      <c r="H60" s="93"/>
      <c r="I60" s="39"/>
    </row>
    <row r="61" spans="1:9" ht="15.75">
      <c r="A61" s="40" t="s">
        <v>227</v>
      </c>
      <c r="B61" s="40"/>
      <c r="C61" s="40"/>
      <c r="D61" s="40"/>
      <c r="E61" s="40"/>
      <c r="F61" s="40"/>
      <c r="G61" s="40"/>
      <c r="H61" s="40"/>
      <c r="I61" s="40"/>
    </row>
    <row r="62" spans="1:9">
      <c r="A62" s="1" t="s">
        <v>4</v>
      </c>
      <c r="B62" s="2" t="s">
        <v>5</v>
      </c>
      <c r="C62" s="2" t="s">
        <v>6</v>
      </c>
      <c r="D62" s="1" t="s">
        <v>7</v>
      </c>
      <c r="E62" s="1" t="s">
        <v>8</v>
      </c>
      <c r="F62" s="1" t="s">
        <v>9</v>
      </c>
      <c r="G62" s="3" t="s">
        <v>10</v>
      </c>
      <c r="H62" s="4" t="s">
        <v>11</v>
      </c>
      <c r="I62" s="1" t="s">
        <v>12</v>
      </c>
    </row>
    <row r="63" spans="1:9" ht="31.5">
      <c r="A63" s="41" t="s">
        <v>228</v>
      </c>
      <c r="B63" s="42" t="s">
        <v>229</v>
      </c>
      <c r="C63" s="42" t="s">
        <v>230</v>
      </c>
      <c r="D63" s="110" t="s">
        <v>231</v>
      </c>
      <c r="E63" s="110" t="s">
        <v>232</v>
      </c>
      <c r="F63" s="43" t="s">
        <v>233</v>
      </c>
      <c r="G63" s="111">
        <v>116</v>
      </c>
      <c r="H63" s="113" t="s">
        <v>234</v>
      </c>
      <c r="I63" s="14" t="s">
        <v>235</v>
      </c>
    </row>
    <row r="64" spans="1:9" ht="31.5">
      <c r="A64" s="41" t="s">
        <v>228</v>
      </c>
      <c r="B64" s="42" t="s">
        <v>68</v>
      </c>
      <c r="C64" s="42" t="s">
        <v>236</v>
      </c>
      <c r="D64" s="110" t="s">
        <v>231</v>
      </c>
      <c r="E64" s="110" t="s">
        <v>232</v>
      </c>
      <c r="F64" s="43" t="s">
        <v>233</v>
      </c>
      <c r="G64" s="111">
        <v>112</v>
      </c>
      <c r="H64" s="114" t="s">
        <v>237</v>
      </c>
      <c r="I64" s="14" t="s">
        <v>238</v>
      </c>
    </row>
    <row r="65" spans="1:9" ht="15.75">
      <c r="A65" s="15"/>
      <c r="B65" s="16"/>
      <c r="C65" s="16"/>
      <c r="D65" s="15"/>
      <c r="E65" s="15"/>
      <c r="F65" s="36" t="s">
        <v>191</v>
      </c>
      <c r="G65" s="44">
        <f>SUM(G63:G64)</f>
        <v>228</v>
      </c>
      <c r="H65" s="15"/>
      <c r="I65" s="45"/>
    </row>
    <row r="66" spans="1:9">
      <c r="F66" s="98"/>
      <c r="G66" s="99"/>
      <c r="I66" s="98"/>
    </row>
    <row r="67" spans="1:9" ht="15.75">
      <c r="A67" s="40" t="s">
        <v>239</v>
      </c>
      <c r="B67" s="40"/>
      <c r="C67" s="40"/>
      <c r="D67" s="40"/>
      <c r="E67" s="40"/>
      <c r="F67" s="40"/>
      <c r="G67" s="40"/>
      <c r="H67" s="40"/>
      <c r="I67" s="40"/>
    </row>
    <row r="68" spans="1:9">
      <c r="A68" s="1" t="s">
        <v>4</v>
      </c>
      <c r="B68" s="46" t="s">
        <v>5</v>
      </c>
      <c r="C68" s="46" t="s">
        <v>6</v>
      </c>
      <c r="D68" s="47" t="s">
        <v>7</v>
      </c>
      <c r="E68" s="47"/>
      <c r="F68" s="47" t="s">
        <v>9</v>
      </c>
      <c r="G68" s="48" t="s">
        <v>10</v>
      </c>
      <c r="H68" s="4" t="s">
        <v>11</v>
      </c>
      <c r="I68" s="47" t="s">
        <v>12</v>
      </c>
    </row>
    <row r="69" spans="1:9">
      <c r="A69" s="49"/>
      <c r="B69" s="50"/>
      <c r="C69" s="50"/>
      <c r="D69" s="49"/>
      <c r="E69" s="49"/>
      <c r="F69" s="51"/>
      <c r="G69" s="52">
        <v>0</v>
      </c>
      <c r="H69" s="15"/>
      <c r="I69" s="15" t="s">
        <v>240</v>
      </c>
    </row>
    <row r="70" spans="1:9">
      <c r="A70" s="4"/>
      <c r="B70" s="53"/>
      <c r="C70" s="53"/>
      <c r="D70" s="4"/>
      <c r="E70" s="4"/>
      <c r="F70" s="36" t="s">
        <v>191</v>
      </c>
      <c r="G70" s="37">
        <f>SUM(G69:G69)</f>
        <v>0</v>
      </c>
      <c r="H70" s="15"/>
      <c r="I70" s="4"/>
    </row>
    <row r="71" spans="1:9" ht="29.25" customHeight="1">
      <c r="D71" s="100"/>
      <c r="E71" s="100"/>
      <c r="F71" s="100"/>
      <c r="G71" s="97"/>
      <c r="H71" s="100"/>
      <c r="I71" s="100"/>
    </row>
    <row r="72" spans="1:9" ht="15.75">
      <c r="A72" s="40" t="s">
        <v>241</v>
      </c>
      <c r="B72" s="40"/>
      <c r="C72" s="40"/>
      <c r="D72" s="40"/>
      <c r="E72" s="40"/>
      <c r="F72" s="40"/>
      <c r="G72" s="40"/>
      <c r="H72" s="40"/>
      <c r="I72" s="40"/>
    </row>
    <row r="73" spans="1:9">
      <c r="A73" s="1" t="s">
        <v>4</v>
      </c>
      <c r="B73" s="2" t="s">
        <v>5</v>
      </c>
      <c r="C73" s="2" t="s">
        <v>6</v>
      </c>
      <c r="D73" s="1" t="s">
        <v>7</v>
      </c>
      <c r="E73" s="1" t="s">
        <v>8</v>
      </c>
      <c r="F73" s="1" t="s">
        <v>9</v>
      </c>
      <c r="G73" s="3" t="s">
        <v>10</v>
      </c>
      <c r="H73" s="4" t="s">
        <v>11</v>
      </c>
      <c r="I73" s="1" t="s">
        <v>242</v>
      </c>
    </row>
    <row r="74" spans="1:9" ht="47.25">
      <c r="A74" s="11" t="s">
        <v>243</v>
      </c>
      <c r="B74" s="54" t="s">
        <v>244</v>
      </c>
      <c r="C74" s="54" t="s">
        <v>245</v>
      </c>
      <c r="D74" s="12" t="s">
        <v>246</v>
      </c>
      <c r="E74" s="12" t="s">
        <v>247</v>
      </c>
      <c r="F74" s="12" t="s">
        <v>17</v>
      </c>
      <c r="G74" s="55">
        <v>26.55</v>
      </c>
      <c r="H74" s="54" t="s">
        <v>248</v>
      </c>
      <c r="I74" s="56" t="s">
        <v>249</v>
      </c>
    </row>
    <row r="75" spans="1:9">
      <c r="A75" s="15"/>
      <c r="B75" s="53"/>
      <c r="C75" s="53"/>
      <c r="D75" s="4"/>
      <c r="E75" s="4"/>
      <c r="F75" s="36" t="s">
        <v>191</v>
      </c>
      <c r="G75" s="37">
        <f>SUM(G74)</f>
        <v>26.55</v>
      </c>
      <c r="H75" s="15"/>
      <c r="I75" s="4"/>
    </row>
    <row r="77" spans="1:9" ht="15.75">
      <c r="A77" s="84" t="s">
        <v>250</v>
      </c>
      <c r="B77" s="84"/>
      <c r="C77" s="84"/>
      <c r="D77" s="84"/>
      <c r="E77" s="84"/>
      <c r="F77" s="84"/>
      <c r="G77" s="84"/>
      <c r="H77" s="84"/>
      <c r="I77" s="84"/>
    </row>
    <row r="78" spans="1:9">
      <c r="A78" s="1" t="s">
        <v>4</v>
      </c>
      <c r="B78" s="2" t="s">
        <v>5</v>
      </c>
      <c r="C78" s="2" t="s">
        <v>6</v>
      </c>
      <c r="D78" s="1" t="s">
        <v>7</v>
      </c>
      <c r="E78" s="1" t="s">
        <v>8</v>
      </c>
      <c r="F78" s="1" t="s">
        <v>9</v>
      </c>
      <c r="G78" s="3" t="s">
        <v>10</v>
      </c>
      <c r="H78" s="4" t="s">
        <v>11</v>
      </c>
      <c r="I78" s="1" t="s">
        <v>12</v>
      </c>
    </row>
    <row r="79" spans="1:9">
      <c r="A79" s="15"/>
      <c r="B79" s="16"/>
      <c r="C79" s="16"/>
      <c r="D79" s="15"/>
      <c r="E79" s="15"/>
      <c r="F79" s="15"/>
      <c r="G79" s="57">
        <v>0</v>
      </c>
      <c r="H79" s="15"/>
      <c r="I79" s="15" t="s">
        <v>200</v>
      </c>
    </row>
    <row r="80" spans="1:9">
      <c r="A80" s="4"/>
      <c r="B80" s="53"/>
      <c r="C80" s="53"/>
      <c r="D80" s="4"/>
      <c r="E80" s="4"/>
      <c r="F80" s="36" t="s">
        <v>191</v>
      </c>
      <c r="G80" s="37">
        <f>SUM(G79)</f>
        <v>0</v>
      </c>
      <c r="H80" s="15"/>
      <c r="I80" s="4"/>
    </row>
    <row r="81" spans="1:9">
      <c r="D81" s="100"/>
      <c r="E81" s="100"/>
      <c r="F81" s="100"/>
      <c r="G81" s="97"/>
      <c r="H81" s="100"/>
      <c r="I81" s="100"/>
    </row>
    <row r="82" spans="1:9" ht="15.75">
      <c r="A82" s="40" t="s">
        <v>251</v>
      </c>
      <c r="B82" s="40"/>
      <c r="C82" s="40"/>
      <c r="D82" s="40"/>
      <c r="E82" s="40"/>
      <c r="F82" s="40"/>
      <c r="G82" s="40"/>
      <c r="H82" s="40"/>
      <c r="I82" s="40"/>
    </row>
    <row r="83" spans="1:9">
      <c r="A83" s="1" t="s">
        <v>4</v>
      </c>
      <c r="B83" s="2" t="s">
        <v>5</v>
      </c>
      <c r="C83" s="2" t="s">
        <v>6</v>
      </c>
      <c r="D83" s="1" t="s">
        <v>7</v>
      </c>
      <c r="E83" s="1" t="s">
        <v>8</v>
      </c>
      <c r="F83" s="1" t="s">
        <v>9</v>
      </c>
      <c r="G83" s="3" t="s">
        <v>10</v>
      </c>
      <c r="H83" s="4" t="s">
        <v>11</v>
      </c>
      <c r="I83" s="1" t="s">
        <v>12</v>
      </c>
    </row>
    <row r="84" spans="1:9" ht="31.5">
      <c r="A84" s="58" t="s">
        <v>252</v>
      </c>
      <c r="B84" s="108">
        <v>46026</v>
      </c>
      <c r="C84" s="108">
        <v>46026</v>
      </c>
      <c r="D84" s="109" t="s">
        <v>253</v>
      </c>
      <c r="E84" s="110" t="s">
        <v>254</v>
      </c>
      <c r="F84" s="21" t="s">
        <v>17</v>
      </c>
      <c r="G84" s="111">
        <v>16</v>
      </c>
      <c r="H84" s="112">
        <v>8</v>
      </c>
      <c r="I84" s="59" t="s">
        <v>255</v>
      </c>
    </row>
    <row r="85" spans="1:9" ht="31.5">
      <c r="A85" s="58" t="s">
        <v>256</v>
      </c>
      <c r="B85" s="108">
        <v>46026</v>
      </c>
      <c r="C85" s="108">
        <v>46026</v>
      </c>
      <c r="D85" s="109" t="s">
        <v>257</v>
      </c>
      <c r="E85" s="110" t="s">
        <v>258</v>
      </c>
      <c r="F85" s="21" t="s">
        <v>17</v>
      </c>
      <c r="G85" s="111">
        <v>16</v>
      </c>
      <c r="H85" s="112">
        <v>9</v>
      </c>
      <c r="I85" s="59" t="s">
        <v>255</v>
      </c>
    </row>
    <row r="86" spans="1:9">
      <c r="A86" s="15"/>
      <c r="B86" s="16"/>
      <c r="C86" s="16"/>
      <c r="D86" s="15"/>
      <c r="E86" s="15"/>
      <c r="F86" s="36" t="s">
        <v>191</v>
      </c>
      <c r="G86" s="37">
        <f>SUM(G84:G85)</f>
        <v>32</v>
      </c>
      <c r="H86" s="15"/>
      <c r="I86" s="4"/>
    </row>
    <row r="87" spans="1:9">
      <c r="I87" s="100"/>
    </row>
    <row r="88" spans="1:9" ht="15.75">
      <c r="A88" s="40" t="s">
        <v>259</v>
      </c>
      <c r="B88" s="40"/>
      <c r="C88" s="40"/>
      <c r="D88" s="40"/>
      <c r="E88" s="40"/>
      <c r="F88" s="40"/>
      <c r="G88" s="40"/>
      <c r="H88" s="40"/>
      <c r="I88" s="40"/>
    </row>
    <row r="89" spans="1:9">
      <c r="A89" s="1" t="s">
        <v>4</v>
      </c>
      <c r="B89" s="2" t="s">
        <v>5</v>
      </c>
      <c r="C89" s="2" t="s">
        <v>6</v>
      </c>
      <c r="D89" s="1" t="s">
        <v>7</v>
      </c>
      <c r="E89" s="1" t="s">
        <v>8</v>
      </c>
      <c r="F89" s="1" t="s">
        <v>9</v>
      </c>
      <c r="G89" s="3" t="s">
        <v>10</v>
      </c>
      <c r="H89" s="4" t="s">
        <v>11</v>
      </c>
      <c r="I89" s="1" t="s">
        <v>12</v>
      </c>
    </row>
    <row r="90" spans="1:9" ht="63">
      <c r="A90" s="60" t="s">
        <v>260</v>
      </c>
      <c r="B90" s="61" t="s">
        <v>261</v>
      </c>
      <c r="C90" s="60" t="s">
        <v>262</v>
      </c>
      <c r="D90" s="61" t="s">
        <v>263</v>
      </c>
      <c r="E90" s="60" t="s">
        <v>264</v>
      </c>
      <c r="F90" s="60" t="s">
        <v>17</v>
      </c>
      <c r="G90" s="60" t="s">
        <v>265</v>
      </c>
      <c r="H90" s="67" t="s">
        <v>266</v>
      </c>
      <c r="I90" s="62" t="s">
        <v>267</v>
      </c>
    </row>
    <row r="91" spans="1:9" ht="63">
      <c r="A91" s="60" t="s">
        <v>268</v>
      </c>
      <c r="B91" s="60" t="s">
        <v>269</v>
      </c>
      <c r="C91" s="60" t="s">
        <v>269</v>
      </c>
      <c r="D91" s="60" t="s">
        <v>270</v>
      </c>
      <c r="E91" s="60" t="s">
        <v>271</v>
      </c>
      <c r="F91" s="60" t="s">
        <v>17</v>
      </c>
      <c r="G91" s="60" t="s">
        <v>272</v>
      </c>
      <c r="H91" s="67" t="s">
        <v>273</v>
      </c>
      <c r="I91" s="63" t="s">
        <v>274</v>
      </c>
    </row>
    <row r="92" spans="1:9" ht="63">
      <c r="A92" s="60" t="s">
        <v>275</v>
      </c>
      <c r="B92" s="60" t="s">
        <v>269</v>
      </c>
      <c r="C92" s="60" t="s">
        <v>269</v>
      </c>
      <c r="D92" s="60" t="s">
        <v>276</v>
      </c>
      <c r="E92" s="60" t="s">
        <v>277</v>
      </c>
      <c r="F92" s="60" t="s">
        <v>17</v>
      </c>
      <c r="G92" s="60" t="s">
        <v>272</v>
      </c>
      <c r="H92" s="67" t="s">
        <v>278</v>
      </c>
      <c r="I92" s="63" t="s">
        <v>279</v>
      </c>
    </row>
    <row r="93" spans="1:9">
      <c r="A93" s="15"/>
      <c r="B93" s="16"/>
      <c r="C93" s="16"/>
      <c r="D93" s="15"/>
      <c r="E93" s="15"/>
      <c r="F93" s="36" t="s">
        <v>191</v>
      </c>
      <c r="G93" s="37">
        <v>232</v>
      </c>
      <c r="H93" s="15"/>
      <c r="I93" s="4"/>
    </row>
    <row r="94" spans="1:9">
      <c r="D94" s="100"/>
      <c r="E94" s="100"/>
      <c r="I94" s="100"/>
    </row>
    <row r="95" spans="1:9" ht="15.75">
      <c r="A95" s="40" t="s">
        <v>280</v>
      </c>
      <c r="B95" s="40"/>
      <c r="C95" s="40"/>
      <c r="D95" s="40"/>
      <c r="E95" s="40"/>
      <c r="F95" s="40"/>
      <c r="G95" s="40"/>
      <c r="H95" s="40"/>
      <c r="I95" s="40"/>
    </row>
    <row r="96" spans="1:9">
      <c r="A96" s="1" t="s">
        <v>4</v>
      </c>
      <c r="B96" s="2" t="s">
        <v>5</v>
      </c>
      <c r="C96" s="2" t="s">
        <v>6</v>
      </c>
      <c r="D96" s="1" t="s">
        <v>7</v>
      </c>
      <c r="E96" s="1" t="s">
        <v>8</v>
      </c>
      <c r="F96" s="1" t="s">
        <v>9</v>
      </c>
      <c r="G96" s="3" t="s">
        <v>10</v>
      </c>
      <c r="H96" s="4" t="s">
        <v>11</v>
      </c>
      <c r="I96" s="1" t="s">
        <v>12</v>
      </c>
    </row>
    <row r="97" spans="1:9" ht="94.5">
      <c r="A97" s="64" t="s">
        <v>281</v>
      </c>
      <c r="B97" s="65" t="s">
        <v>229</v>
      </c>
      <c r="C97" s="65" t="s">
        <v>229</v>
      </c>
      <c r="D97" s="60" t="s">
        <v>282</v>
      </c>
      <c r="E97" s="60" t="s">
        <v>283</v>
      </c>
      <c r="F97" s="60" t="s">
        <v>17</v>
      </c>
      <c r="G97" s="107">
        <v>6</v>
      </c>
      <c r="H97" s="65" t="s">
        <v>215</v>
      </c>
      <c r="I97" s="66" t="s">
        <v>284</v>
      </c>
    </row>
    <row r="98" spans="1:9" ht="47.25">
      <c r="A98" s="64" t="s">
        <v>285</v>
      </c>
      <c r="B98" s="65" t="s">
        <v>88</v>
      </c>
      <c r="C98" s="65" t="s">
        <v>88</v>
      </c>
      <c r="D98" s="60" t="s">
        <v>286</v>
      </c>
      <c r="E98" s="60" t="s">
        <v>287</v>
      </c>
      <c r="F98" s="60" t="s">
        <v>17</v>
      </c>
      <c r="G98" s="107">
        <v>6</v>
      </c>
      <c r="H98" s="65" t="s">
        <v>288</v>
      </c>
      <c r="I98" s="66" t="s">
        <v>289</v>
      </c>
    </row>
    <row r="99" spans="1:9" ht="47.25">
      <c r="A99" s="65" t="s">
        <v>290</v>
      </c>
      <c r="B99" s="65" t="s">
        <v>88</v>
      </c>
      <c r="C99" s="65" t="s">
        <v>88</v>
      </c>
      <c r="D99" s="60" t="s">
        <v>291</v>
      </c>
      <c r="E99" s="60" t="s">
        <v>292</v>
      </c>
      <c r="F99" s="60" t="s">
        <v>17</v>
      </c>
      <c r="G99" s="107">
        <v>6</v>
      </c>
      <c r="H99" s="65" t="s">
        <v>293</v>
      </c>
      <c r="I99" s="66" t="s">
        <v>289</v>
      </c>
    </row>
    <row r="100" spans="1:9" ht="63">
      <c r="A100" s="65" t="s">
        <v>294</v>
      </c>
      <c r="B100" s="65" t="s">
        <v>295</v>
      </c>
      <c r="C100" s="65" t="s">
        <v>295</v>
      </c>
      <c r="D100" s="60" t="s">
        <v>296</v>
      </c>
      <c r="E100" s="60" t="s">
        <v>26</v>
      </c>
      <c r="F100" s="67" t="s">
        <v>17</v>
      </c>
      <c r="G100" s="107">
        <v>12</v>
      </c>
      <c r="H100" s="65" t="s">
        <v>297</v>
      </c>
      <c r="I100" s="68" t="s">
        <v>298</v>
      </c>
    </row>
    <row r="101" spans="1:9" ht="47.25">
      <c r="A101" s="65" t="s">
        <v>290</v>
      </c>
      <c r="B101" s="65" t="s">
        <v>140</v>
      </c>
      <c r="C101" s="65" t="s">
        <v>140</v>
      </c>
      <c r="D101" s="60" t="s">
        <v>291</v>
      </c>
      <c r="E101" s="60" t="s">
        <v>292</v>
      </c>
      <c r="F101" s="67" t="s">
        <v>17</v>
      </c>
      <c r="G101" s="107">
        <v>10</v>
      </c>
      <c r="H101" s="65" t="s">
        <v>299</v>
      </c>
      <c r="I101" s="68" t="s">
        <v>300</v>
      </c>
    </row>
    <row r="102" spans="1:9" ht="78.75">
      <c r="A102" s="65" t="s">
        <v>301</v>
      </c>
      <c r="B102" s="65" t="s">
        <v>140</v>
      </c>
      <c r="C102" s="65" t="s">
        <v>140</v>
      </c>
      <c r="D102" s="60" t="s">
        <v>212</v>
      </c>
      <c r="E102" s="60" t="s">
        <v>302</v>
      </c>
      <c r="F102" s="67" t="s">
        <v>17</v>
      </c>
      <c r="G102" s="107">
        <v>10</v>
      </c>
      <c r="H102" s="65" t="s">
        <v>303</v>
      </c>
      <c r="I102" s="68" t="s">
        <v>304</v>
      </c>
    </row>
    <row r="103" spans="1:9" ht="63">
      <c r="A103" s="65" t="s">
        <v>290</v>
      </c>
      <c r="B103" s="65" t="s">
        <v>175</v>
      </c>
      <c r="C103" s="65" t="s">
        <v>175</v>
      </c>
      <c r="D103" s="60" t="s">
        <v>291</v>
      </c>
      <c r="E103" s="60" t="s">
        <v>292</v>
      </c>
      <c r="F103" s="67" t="s">
        <v>17</v>
      </c>
      <c r="G103" s="107">
        <v>10</v>
      </c>
      <c r="H103" s="65" t="s">
        <v>305</v>
      </c>
      <c r="I103" s="68" t="s">
        <v>306</v>
      </c>
    </row>
    <row r="104" spans="1:9" ht="78.75">
      <c r="A104" s="65" t="s">
        <v>307</v>
      </c>
      <c r="B104" s="65" t="s">
        <v>308</v>
      </c>
      <c r="C104" s="65" t="s">
        <v>309</v>
      </c>
      <c r="D104" s="60" t="s">
        <v>310</v>
      </c>
      <c r="E104" s="60" t="s">
        <v>311</v>
      </c>
      <c r="F104" s="67" t="s">
        <v>312</v>
      </c>
      <c r="G104" s="107">
        <v>200</v>
      </c>
      <c r="H104" s="65" t="s">
        <v>266</v>
      </c>
      <c r="I104" s="68" t="s">
        <v>313</v>
      </c>
    </row>
    <row r="105" spans="1:9" ht="47.25">
      <c r="A105" s="65" t="s">
        <v>290</v>
      </c>
      <c r="B105" s="65" t="s">
        <v>309</v>
      </c>
      <c r="C105" s="65" t="s">
        <v>309</v>
      </c>
      <c r="D105" s="60" t="s">
        <v>314</v>
      </c>
      <c r="E105" s="60" t="s">
        <v>292</v>
      </c>
      <c r="F105" s="67" t="s">
        <v>17</v>
      </c>
      <c r="G105" s="107">
        <v>10</v>
      </c>
      <c r="H105" s="65" t="s">
        <v>273</v>
      </c>
      <c r="I105" s="68" t="s">
        <v>315</v>
      </c>
    </row>
    <row r="106" spans="1:9" ht="47.25">
      <c r="A106" s="65" t="s">
        <v>316</v>
      </c>
      <c r="B106" s="65" t="s">
        <v>309</v>
      </c>
      <c r="C106" s="65" t="s">
        <v>309</v>
      </c>
      <c r="D106" s="60" t="s">
        <v>317</v>
      </c>
      <c r="E106" s="60" t="s">
        <v>318</v>
      </c>
      <c r="F106" s="67" t="s">
        <v>17</v>
      </c>
      <c r="G106" s="107">
        <v>6</v>
      </c>
      <c r="H106" s="65" t="s">
        <v>278</v>
      </c>
      <c r="I106" s="68" t="s">
        <v>319</v>
      </c>
    </row>
    <row r="107" spans="1:9" ht="47.25">
      <c r="A107" s="65" t="s">
        <v>320</v>
      </c>
      <c r="B107" s="65" t="s">
        <v>309</v>
      </c>
      <c r="C107" s="65" t="s">
        <v>309</v>
      </c>
      <c r="D107" s="60" t="s">
        <v>321</v>
      </c>
      <c r="E107" s="60" t="s">
        <v>322</v>
      </c>
      <c r="F107" s="67" t="s">
        <v>17</v>
      </c>
      <c r="G107" s="107">
        <v>6</v>
      </c>
      <c r="H107" s="65" t="s">
        <v>323</v>
      </c>
      <c r="I107" s="68" t="s">
        <v>324</v>
      </c>
    </row>
    <row r="108" spans="1:9">
      <c r="A108" s="4"/>
      <c r="B108" s="53"/>
      <c r="C108" s="53"/>
      <c r="D108" s="4"/>
      <c r="E108" s="4"/>
      <c r="F108" s="36" t="s">
        <v>191</v>
      </c>
      <c r="G108" s="37">
        <f>SUM(G97:G107)</f>
        <v>282</v>
      </c>
      <c r="H108" s="15"/>
      <c r="I108" s="4"/>
    </row>
    <row r="109" spans="1:9">
      <c r="A109" s="100"/>
      <c r="B109" s="101"/>
      <c r="C109" s="101"/>
      <c r="D109" s="100"/>
      <c r="E109" s="100"/>
      <c r="F109" s="96"/>
      <c r="I109" s="100"/>
    </row>
    <row r="110" spans="1:9" ht="15.75">
      <c r="A110" s="103" t="s">
        <v>325</v>
      </c>
      <c r="B110" s="103"/>
      <c r="C110" s="103"/>
      <c r="D110" s="103"/>
      <c r="E110" s="103"/>
      <c r="F110" s="103"/>
      <c r="G110" s="103"/>
      <c r="H110" s="103"/>
      <c r="I110" s="103"/>
    </row>
    <row r="111" spans="1:9">
      <c r="A111" s="1" t="s">
        <v>4</v>
      </c>
      <c r="B111" s="2" t="s">
        <v>5</v>
      </c>
      <c r="C111" s="2" t="s">
        <v>6</v>
      </c>
      <c r="D111" s="1" t="s">
        <v>7</v>
      </c>
      <c r="E111" s="1" t="s">
        <v>8</v>
      </c>
      <c r="F111" s="1" t="s">
        <v>9</v>
      </c>
      <c r="G111" s="3" t="s">
        <v>10</v>
      </c>
      <c r="H111" s="4" t="s">
        <v>11</v>
      </c>
      <c r="I111" s="1" t="s">
        <v>12</v>
      </c>
    </row>
    <row r="112" spans="1:9" ht="47.25">
      <c r="A112" s="69" t="s">
        <v>326</v>
      </c>
      <c r="B112" s="72">
        <v>46103</v>
      </c>
      <c r="C112" s="72">
        <v>46103</v>
      </c>
      <c r="D112" s="69" t="s">
        <v>327</v>
      </c>
      <c r="E112" s="69" t="s">
        <v>328</v>
      </c>
      <c r="F112" s="70" t="s">
        <v>329</v>
      </c>
      <c r="G112" s="71">
        <v>12</v>
      </c>
      <c r="H112" s="104" t="s">
        <v>330</v>
      </c>
      <c r="I112" s="73" t="s">
        <v>331</v>
      </c>
    </row>
    <row r="113" spans="1:9" ht="47.25">
      <c r="A113" s="69" t="s">
        <v>332</v>
      </c>
      <c r="B113" s="72">
        <v>46113</v>
      </c>
      <c r="C113" s="72">
        <v>46113</v>
      </c>
      <c r="D113" s="69" t="s">
        <v>333</v>
      </c>
      <c r="E113" s="69" t="s">
        <v>334</v>
      </c>
      <c r="F113" s="70" t="s">
        <v>329</v>
      </c>
      <c r="G113" s="71">
        <v>10</v>
      </c>
      <c r="H113" s="104" t="s">
        <v>335</v>
      </c>
      <c r="I113" s="73" t="s">
        <v>336</v>
      </c>
    </row>
    <row r="114" spans="1:9" ht="78.75">
      <c r="A114" s="69" t="s">
        <v>337</v>
      </c>
      <c r="B114" s="72">
        <v>46124</v>
      </c>
      <c r="C114" s="72">
        <v>46124</v>
      </c>
      <c r="D114" s="69" t="s">
        <v>338</v>
      </c>
      <c r="E114" s="69" t="s">
        <v>339</v>
      </c>
      <c r="F114" s="70" t="s">
        <v>340</v>
      </c>
      <c r="G114" s="71">
        <v>16</v>
      </c>
      <c r="H114" s="104" t="s">
        <v>341</v>
      </c>
      <c r="I114" s="73" t="s">
        <v>342</v>
      </c>
    </row>
    <row r="115" spans="1:9" ht="63">
      <c r="A115" s="69" t="s">
        <v>343</v>
      </c>
      <c r="B115" s="72">
        <v>46134</v>
      </c>
      <c r="C115" s="72">
        <v>46134</v>
      </c>
      <c r="D115" s="69" t="s">
        <v>344</v>
      </c>
      <c r="E115" s="69" t="s">
        <v>339</v>
      </c>
      <c r="F115" s="70" t="s">
        <v>329</v>
      </c>
      <c r="G115" s="71">
        <v>16</v>
      </c>
      <c r="H115" s="104" t="s">
        <v>345</v>
      </c>
      <c r="I115" s="73" t="s">
        <v>346</v>
      </c>
    </row>
    <row r="116" spans="1:9" ht="47.25">
      <c r="A116" s="69" t="s">
        <v>347</v>
      </c>
      <c r="B116" s="72">
        <v>46138</v>
      </c>
      <c r="C116" s="72">
        <v>46138</v>
      </c>
      <c r="D116" s="69" t="s">
        <v>348</v>
      </c>
      <c r="E116" s="69" t="s">
        <v>349</v>
      </c>
      <c r="F116" s="70" t="s">
        <v>329</v>
      </c>
      <c r="G116" s="71">
        <v>16</v>
      </c>
      <c r="H116" s="104" t="s">
        <v>350</v>
      </c>
      <c r="I116" s="73" t="s">
        <v>351</v>
      </c>
    </row>
    <row r="117" spans="1:9">
      <c r="A117" s="15"/>
      <c r="B117" s="53"/>
      <c r="C117" s="53"/>
      <c r="D117" s="15"/>
      <c r="E117" s="15"/>
      <c r="F117" s="36" t="s">
        <v>191</v>
      </c>
      <c r="G117" s="37">
        <f>SUM(G112:G116)</f>
        <v>70</v>
      </c>
      <c r="H117" s="15"/>
      <c r="I117" s="4"/>
    </row>
    <row r="118" spans="1:9">
      <c r="A118" s="41"/>
      <c r="B118" s="78"/>
      <c r="C118" s="78"/>
      <c r="D118" s="77"/>
      <c r="E118" s="77"/>
      <c r="F118" s="77"/>
      <c r="G118" s="105"/>
      <c r="H118" s="77"/>
      <c r="I118" s="77"/>
    </row>
    <row r="119" spans="1:9" ht="15.75">
      <c r="A119" s="40" t="s">
        <v>352</v>
      </c>
      <c r="B119" s="40"/>
      <c r="C119" s="40"/>
      <c r="D119" s="40"/>
      <c r="E119" s="40"/>
      <c r="F119" s="40"/>
      <c r="G119" s="40"/>
      <c r="H119" s="40"/>
      <c r="I119" s="40"/>
    </row>
    <row r="120" spans="1:9">
      <c r="A120" s="1" t="s">
        <v>4</v>
      </c>
      <c r="B120" s="2" t="s">
        <v>5</v>
      </c>
      <c r="C120" s="2" t="s">
        <v>6</v>
      </c>
      <c r="D120" s="1" t="s">
        <v>7</v>
      </c>
      <c r="E120" s="1" t="s">
        <v>8</v>
      </c>
      <c r="F120" s="47" t="s">
        <v>9</v>
      </c>
      <c r="G120" s="48" t="s">
        <v>10</v>
      </c>
      <c r="H120" s="4" t="s">
        <v>11</v>
      </c>
      <c r="I120" s="47" t="s">
        <v>12</v>
      </c>
    </row>
    <row r="121" spans="1:9" ht="63">
      <c r="A121" s="21" t="s">
        <v>353</v>
      </c>
      <c r="B121" s="74">
        <v>46269</v>
      </c>
      <c r="C121" s="74">
        <v>46269</v>
      </c>
      <c r="D121" s="21" t="s">
        <v>354</v>
      </c>
      <c r="E121" s="21" t="s">
        <v>355</v>
      </c>
      <c r="F121" s="75" t="s">
        <v>356</v>
      </c>
      <c r="G121" s="20">
        <v>10</v>
      </c>
      <c r="H121" s="76" t="s">
        <v>357</v>
      </c>
      <c r="I121" s="68" t="s">
        <v>358</v>
      </c>
    </row>
    <row r="122" spans="1:9" ht="63">
      <c r="A122" s="21" t="s">
        <v>353</v>
      </c>
      <c r="B122" s="74" t="s">
        <v>174</v>
      </c>
      <c r="C122" s="74" t="s">
        <v>174</v>
      </c>
      <c r="D122" s="21" t="s">
        <v>354</v>
      </c>
      <c r="E122" s="21" t="s">
        <v>355</v>
      </c>
      <c r="F122" s="75" t="s">
        <v>356</v>
      </c>
      <c r="G122" s="20">
        <v>10</v>
      </c>
      <c r="H122" s="76" t="s">
        <v>359</v>
      </c>
      <c r="I122" s="68" t="s">
        <v>360</v>
      </c>
    </row>
    <row r="123" spans="1:9" ht="63">
      <c r="A123" s="11" t="s">
        <v>361</v>
      </c>
      <c r="B123" s="74" t="s">
        <v>174</v>
      </c>
      <c r="C123" s="74" t="s">
        <v>174</v>
      </c>
      <c r="D123" s="21" t="s">
        <v>362</v>
      </c>
      <c r="E123" s="21" t="s">
        <v>363</v>
      </c>
      <c r="F123" s="75" t="s">
        <v>356</v>
      </c>
      <c r="G123" s="20">
        <v>10</v>
      </c>
      <c r="H123" s="76" t="s">
        <v>364</v>
      </c>
      <c r="I123" s="68" t="s">
        <v>365</v>
      </c>
    </row>
    <row r="124" spans="1:9" ht="78.75">
      <c r="A124" s="11" t="s">
        <v>73</v>
      </c>
      <c r="B124" s="74" t="s">
        <v>366</v>
      </c>
      <c r="C124" s="74" t="s">
        <v>366</v>
      </c>
      <c r="D124" s="21" t="s">
        <v>367</v>
      </c>
      <c r="E124" s="21" t="s">
        <v>368</v>
      </c>
      <c r="F124" s="75" t="s">
        <v>356</v>
      </c>
      <c r="G124" s="20">
        <v>16</v>
      </c>
      <c r="H124" s="76" t="s">
        <v>369</v>
      </c>
      <c r="I124" s="68" t="s">
        <v>370</v>
      </c>
    </row>
    <row r="125" spans="1:9" ht="63">
      <c r="A125" s="21" t="s">
        <v>353</v>
      </c>
      <c r="B125" s="74" t="s">
        <v>366</v>
      </c>
      <c r="C125" s="74" t="s">
        <v>366</v>
      </c>
      <c r="D125" s="21" t="s">
        <v>354</v>
      </c>
      <c r="E125" s="21" t="s">
        <v>355</v>
      </c>
      <c r="F125" s="75" t="s">
        <v>356</v>
      </c>
      <c r="G125" s="20">
        <v>10</v>
      </c>
      <c r="H125" s="76" t="s">
        <v>371</v>
      </c>
      <c r="I125" s="68" t="s">
        <v>372</v>
      </c>
    </row>
    <row r="126" spans="1:9">
      <c r="A126" s="100"/>
      <c r="D126" s="100"/>
      <c r="E126" s="100"/>
      <c r="F126" s="77" t="s">
        <v>191</v>
      </c>
      <c r="G126" s="105">
        <f>SUM(G121:G125)</f>
        <v>56</v>
      </c>
      <c r="I126" s="100"/>
    </row>
    <row r="127" spans="1:9" ht="18.75">
      <c r="E127" s="102"/>
      <c r="F127" s="79" t="s">
        <v>191</v>
      </c>
      <c r="G127" s="106">
        <f>G41+G46+G51+G59+G65+G70+G75+G80+G86+G93+G108+G117+G126</f>
        <v>2836.05</v>
      </c>
    </row>
    <row r="130" spans="9:9">
      <c r="I130" s="89"/>
    </row>
  </sheetData>
  <mergeCells count="16">
    <mergeCell ref="A88:I88"/>
    <mergeCell ref="A95:I95"/>
    <mergeCell ref="A110:I110"/>
    <mergeCell ref="A119:I119"/>
    <mergeCell ref="A53:I53"/>
    <mergeCell ref="A61:I61"/>
    <mergeCell ref="A67:I67"/>
    <mergeCell ref="A72:I72"/>
    <mergeCell ref="A77:I77"/>
    <mergeCell ref="A82:I82"/>
    <mergeCell ref="A1:I1"/>
    <mergeCell ref="A2:I2"/>
    <mergeCell ref="A4:I4"/>
    <mergeCell ref="A5:I5"/>
    <mergeCell ref="A43:I43"/>
    <mergeCell ref="A48:I48"/>
  </mergeCells>
  <printOptions horizontalCentered="1"/>
  <pageMargins left="0.7" right="0.7" top="0.75" bottom="0.75" header="0.3" footer="0.3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web1</dc:creator>
  <cp:lastModifiedBy>web1</cp:lastModifiedBy>
  <cp:lastPrinted>2026-06-05T19:28:27Z</cp:lastPrinted>
  <dcterms:created xsi:type="dcterms:W3CDTF">2026-06-05T19:23:21Z</dcterms:created>
  <dcterms:modified xsi:type="dcterms:W3CDTF">2026-06-05T19:29:08Z</dcterms:modified>
</cp:coreProperties>
</file>