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/>
  <mc:AlternateContent xmlns:mc="http://schemas.openxmlformats.org/markup-compatibility/2006">
    <mc:Choice Requires="x15">
      <x15ac:absPath xmlns:x15ac="http://schemas.microsoft.com/office/spreadsheetml/2010/11/ac" url="C:\Users\web1\Desktop\TRANSPARENCIA\2026\Abril\"/>
    </mc:Choice>
  </mc:AlternateContent>
  <xr:revisionPtr revIDLastSave="0" documentId="13_ncr:1_{5CC7366F-15F9-4D3E-92CF-BCE94FADB489}" xr6:coauthVersionLast="47" xr6:coauthVersionMax="47" xr10:uidLastSave="{00000000-0000-0000-0000-000000000000}"/>
  <bookViews>
    <workbookView xWindow="1170" yWindow="3300" windowWidth="21600" windowHeight="11295" xr2:uid="{00000000-000D-0000-FFFF-FFFF00000000}"/>
  </bookViews>
  <sheets>
    <sheet name="Hoja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1" i="1" l="1"/>
  <c r="L7" i="1"/>
  <c r="K12" i="1"/>
  <c r="J12" i="1" l="1"/>
  <c r="M12" i="1"/>
  <c r="I12" i="1" l="1"/>
  <c r="H12" i="1"/>
  <c r="G12" i="1"/>
  <c r="F12" i="1"/>
  <c r="L8" i="1"/>
  <c r="L9" i="1"/>
  <c r="L12" i="1" l="1"/>
</calcChain>
</file>

<file path=xl/sharedStrings.xml><?xml version="1.0" encoding="utf-8"?>
<sst xmlns="http://schemas.openxmlformats.org/spreadsheetml/2006/main" count="48" uniqueCount="41">
  <si>
    <t>INFORMACIÓN GENERAL DEL PROYECTO</t>
  </si>
  <si>
    <t>INFORMACIÓN PRESUPUESTARIA</t>
  </si>
  <si>
    <t>Cód.. Entidad</t>
  </si>
  <si>
    <t>Partida Presupuestaria</t>
  </si>
  <si>
    <t>SINIP</t>
  </si>
  <si>
    <t>Nombre del Proyecto</t>
  </si>
  <si>
    <t>Provincia</t>
  </si>
  <si>
    <t>Observaciones referente al avance físico</t>
  </si>
  <si>
    <t>151</t>
  </si>
  <si>
    <t>151.1.1.01.01</t>
  </si>
  <si>
    <t>00013437.000</t>
  </si>
  <si>
    <t>Equipamiento Equipo de Apoyo</t>
  </si>
  <si>
    <t>Nacional</t>
  </si>
  <si>
    <t>151.1.1.01.02</t>
  </si>
  <si>
    <t>00013352.000</t>
  </si>
  <si>
    <t>Equipamiento Equipo de Transporte</t>
  </si>
  <si>
    <t>151.1.1.01.03</t>
  </si>
  <si>
    <t>00019962.000</t>
  </si>
  <si>
    <t>Equipamiento Equipo Tecnologico</t>
  </si>
  <si>
    <t>Panamá</t>
  </si>
  <si>
    <t>151.1.2.01.00</t>
  </si>
  <si>
    <t>00019452.000</t>
  </si>
  <si>
    <t>Construcción de Estaciones</t>
  </si>
  <si>
    <t>151.1.2.02.00</t>
  </si>
  <si>
    <t>00019949.000</t>
  </si>
  <si>
    <t>Rehabilitacion de Cuarteles</t>
  </si>
  <si>
    <t>% Ejecución (sobre Ejecutado)</t>
  </si>
  <si>
    <t>Asignación      a la fecha</t>
  </si>
  <si>
    <t>BENEMÉRITO CUERPO DE BOMBEROS DE LA REPÚBLICA DE PANAMÁ</t>
  </si>
  <si>
    <t>Total</t>
  </si>
  <si>
    <t>Ley
2026</t>
  </si>
  <si>
    <t>Modificado 2026</t>
  </si>
  <si>
    <t>Bloqueado 2026</t>
  </si>
  <si>
    <t>Comprometido 2026</t>
  </si>
  <si>
    <t>Pagado 2026</t>
  </si>
  <si>
    <t>1 Vehículo tipo camioneta B/.45,696.00. Bus para control de mando B/.57,994.00. 1 Vehículo 4x4 B/.48,792.00.</t>
  </si>
  <si>
    <t>Equipo educacional y recreativo B/.1.474.00. Equipo de computación B/.12,378.00</t>
  </si>
  <si>
    <t>Estación de Dolega B/.299,830.00. Estación Santa María Z.R. Herrera B/.38,590.14. Estación de Parita Z.R. Herrera B/.37,025.55, Estación de Chame B/.198,134.80. Estación Ricardo Arango</t>
  </si>
  <si>
    <t xml:space="preserve">Calzados B/.185,222.00, Prendas de vestir B/.9,480.00, Herramientas e instrumentos B/.16,906.00, Materiales y Artículos de Seguridad B/.173,855.00. Instrumental médico y quirúrgico B/.8,828.00, Artículos de prótesis y rehabilitación B/.10,769.00, Textiles y vestuarios B/.203,814.00. Productos varios B/. 145,2000.00. Utiles y materiales diversos B/.4,408.00. Maquinaria y Equipos varios B/.331,003.00, Equipo educacional B/.8,530, Equipo médico, odontológico y de laboratotio B/.107,216.00. </t>
  </si>
  <si>
    <t>SEGUIMIENTO DE PROYECTOS DE INVERSIÓN AL 30/04/2026</t>
  </si>
  <si>
    <r>
      <t xml:space="preserve">Ejecutado </t>
    </r>
    <r>
      <rPr>
        <sz val="11"/>
        <color theme="0"/>
        <rFont val="Calibri"/>
        <family val="2"/>
        <scheme val="minor"/>
      </rPr>
      <t>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</si>
</sst>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0.0%"/>
    <numFmt numFmtId="166" formatCode="_(* #,##0.0_);_(* \(#,##0.0\);_(* &quot;-&quot;??_);_(@_)"/>
  </numFmts>
  <fonts count="11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0"/>
      <name val="Arial Narrow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C000"/>
        <bgColor rgb="FF000000"/>
      </patternFill>
    </fill>
  </fills>
  <borders count="1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164" fontId="5" fillId="0" borderId="0" applyFont="0" applyFill="0" applyBorder="0" applyAlignment="0" applyProtection="0"/>
    <xf numFmtId="0" fontId="4" fillId="0" borderId="0"/>
    <xf numFmtId="0" fontId="5" fillId="0" borderId="0"/>
  </cellStyleXfs>
  <cellXfs count="27">
    <xf numFmtId="0" fontId="0" fillId="0" borderId="0" xfId="0"/>
    <xf numFmtId="0" fontId="0" fillId="0" borderId="0" xfId="0" applyAlignment="1">
      <alignment horizontal="center"/>
    </xf>
    <xf numFmtId="0" fontId="3" fillId="0" borderId="0" xfId="3" applyFont="1" applyAlignment="1">
      <alignment vertical="center"/>
    </xf>
    <xf numFmtId="0" fontId="3" fillId="0" borderId="0" xfId="3" applyFont="1" applyAlignment="1">
      <alignment horizontal="center" vertical="center"/>
    </xf>
    <xf numFmtId="0" fontId="2" fillId="0" borderId="0" xfId="0" applyFont="1"/>
    <xf numFmtId="0" fontId="0" fillId="0" borderId="0" xfId="0" applyAlignment="1">
      <alignment vertical="center"/>
    </xf>
    <xf numFmtId="165" fontId="3" fillId="3" borderId="8" xfId="3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3" fillId="2" borderId="1" xfId="3" applyFont="1" applyFill="1" applyBorder="1" applyAlignment="1">
      <alignment horizontal="center" vertical="center"/>
    </xf>
    <xf numFmtId="0" fontId="3" fillId="2" borderId="2" xfId="3" applyFont="1" applyFill="1" applyBorder="1" applyAlignment="1">
      <alignment horizontal="center" vertical="center"/>
    </xf>
    <xf numFmtId="0" fontId="3" fillId="2" borderId="3" xfId="3" applyFont="1" applyFill="1" applyBorder="1" applyAlignment="1">
      <alignment horizontal="center" vertical="center"/>
    </xf>
    <xf numFmtId="0" fontId="3" fillId="2" borderId="9" xfId="3" applyFont="1" applyFill="1" applyBorder="1" applyAlignment="1">
      <alignment horizontal="center" vertical="center"/>
    </xf>
    <xf numFmtId="9" fontId="1" fillId="0" borderId="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vertical="top" wrapText="1"/>
    </xf>
    <xf numFmtId="0" fontId="1" fillId="0" borderId="7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49" fontId="7" fillId="2" borderId="4" xfId="3" applyNumberFormat="1" applyFont="1" applyFill="1" applyBorder="1" applyAlignment="1">
      <alignment horizontal="center" vertical="center" wrapText="1"/>
    </xf>
    <xf numFmtId="0" fontId="7" fillId="2" borderId="5" xfId="3" applyFont="1" applyFill="1" applyBorder="1" applyAlignment="1">
      <alignment horizontal="center" vertical="center" wrapText="1"/>
    </xf>
    <xf numFmtId="0" fontId="7" fillId="2" borderId="6" xfId="3" applyFont="1" applyFill="1" applyBorder="1" applyAlignment="1">
      <alignment horizontal="center" vertical="center" wrapText="1"/>
    </xf>
    <xf numFmtId="166" fontId="9" fillId="4" borderId="5" xfId="1" applyNumberFormat="1" applyFont="1" applyFill="1" applyBorder="1" applyAlignment="1">
      <alignment horizontal="center" vertical="center" wrapText="1"/>
    </xf>
    <xf numFmtId="0" fontId="10" fillId="0" borderId="7" xfId="2" applyFont="1" applyBorder="1" applyAlignment="1">
      <alignment horizontal="center" vertical="center"/>
    </xf>
    <xf numFmtId="49" fontId="10" fillId="0" borderId="7" xfId="2" applyNumberFormat="1" applyFont="1" applyBorder="1" applyAlignment="1">
      <alignment horizontal="center" vertical="center"/>
    </xf>
    <xf numFmtId="3" fontId="10" fillId="0" borderId="7" xfId="2" applyNumberFormat="1" applyFont="1" applyBorder="1" applyAlignment="1">
      <alignment horizontal="right" vertical="center"/>
    </xf>
    <xf numFmtId="3" fontId="2" fillId="0" borderId="0" xfId="0" applyNumberFormat="1" applyFont="1" applyAlignment="1">
      <alignment vertical="center"/>
    </xf>
    <xf numFmtId="9" fontId="2" fillId="0" borderId="0" xfId="0" applyNumberFormat="1" applyFont="1" applyAlignment="1">
      <alignment horizontal="center" vertical="center"/>
    </xf>
  </cellXfs>
  <cellStyles count="4">
    <cellStyle name="Comma" xfId="1" builtinId="3"/>
    <cellStyle name="Normal" xfId="0" builtinId="0"/>
    <cellStyle name="Normal 2" xfId="2" xr:uid="{00000000-0005-0000-0000-000031000000}"/>
    <cellStyle name="Normal 7 2" xfId="3" xr:uid="{00000000-0005-0000-0000-00003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312722</xdr:colOff>
      <xdr:row>0</xdr:row>
      <xdr:rowOff>95250</xdr:rowOff>
    </xdr:from>
    <xdr:to>
      <xdr:col>1</xdr:col>
      <xdr:colOff>496902</xdr:colOff>
      <xdr:row>2</xdr:row>
      <xdr:rowOff>142874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BD7D88A-9078-455A-A68B-1F8D99BD82E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12722" y="95250"/>
          <a:ext cx="641380" cy="638174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2"/>
  <sheetViews>
    <sheetView tabSelected="1" zoomScale="60" zoomScaleNormal="60" zoomScalePageLayoutView="73" workbookViewId="0">
      <selection activeCell="N7" sqref="A6:N12"/>
    </sheetView>
  </sheetViews>
  <sheetFormatPr defaultColWidth="11" defaultRowHeight="15"/>
  <cols>
    <col min="1" max="1" width="6.85546875" customWidth="1"/>
    <col min="2" max="2" width="12.5703125" customWidth="1"/>
    <col min="3" max="3" width="14.7109375" bestFit="1" customWidth="1"/>
    <col min="4" max="4" width="29.5703125" customWidth="1"/>
    <col min="5" max="5" width="8.140625" customWidth="1"/>
    <col min="6" max="6" width="11.5703125" customWidth="1"/>
    <col min="7" max="7" width="11.85546875" customWidth="1"/>
    <col min="8" max="9" width="11.42578125" customWidth="1"/>
    <col min="10" max="10" width="12.140625" customWidth="1"/>
    <col min="11" max="11" width="11" customWidth="1"/>
    <col min="12" max="12" width="10" customWidth="1"/>
    <col min="13" max="13" width="10.42578125" customWidth="1"/>
    <col min="14" max="14" width="63.140625" customWidth="1"/>
  </cols>
  <sheetData>
    <row r="1" spans="1:14" ht="23.25">
      <c r="A1" s="4"/>
      <c r="B1" s="4"/>
      <c r="C1" s="7" t="s">
        <v>28</v>
      </c>
      <c r="D1" s="7"/>
      <c r="E1" s="7"/>
      <c r="F1" s="7"/>
      <c r="G1" s="7"/>
      <c r="H1" s="7"/>
      <c r="I1" s="7"/>
      <c r="J1" s="7"/>
      <c r="K1" s="7"/>
      <c r="L1" s="7"/>
      <c r="M1" s="7"/>
      <c r="N1" s="7"/>
    </row>
    <row r="2" spans="1:14" ht="23.25">
      <c r="A2" s="4"/>
      <c r="B2" s="4"/>
      <c r="C2" s="7" t="s">
        <v>39</v>
      </c>
      <c r="D2" s="7"/>
      <c r="E2" s="7"/>
      <c r="F2" s="7"/>
      <c r="G2" s="7"/>
      <c r="H2" s="7"/>
      <c r="I2" s="7"/>
      <c r="J2" s="7"/>
      <c r="K2" s="7"/>
      <c r="L2" s="7"/>
      <c r="M2" s="7"/>
      <c r="N2" s="7"/>
    </row>
    <row r="3" spans="1:14" ht="15.75" thickBot="1">
      <c r="B3" s="1"/>
    </row>
    <row r="4" spans="1:14" ht="15.75" thickBot="1">
      <c r="A4" s="8" t="s">
        <v>0</v>
      </c>
      <c r="B4" s="8"/>
      <c r="C4" s="8"/>
      <c r="D4" s="8"/>
      <c r="E4" s="8"/>
      <c r="F4" s="9" t="s">
        <v>1</v>
      </c>
      <c r="G4" s="10"/>
      <c r="H4" s="10"/>
      <c r="I4" s="10"/>
      <c r="J4" s="10"/>
      <c r="K4" s="10"/>
      <c r="L4" s="10"/>
      <c r="M4" s="11"/>
      <c r="N4" s="6"/>
    </row>
    <row r="5" spans="1:14">
      <c r="A5" s="2"/>
      <c r="B5" s="3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spans="1:14" ht="75">
      <c r="A6" s="18" t="s">
        <v>2</v>
      </c>
      <c r="B6" s="19" t="s">
        <v>3</v>
      </c>
      <c r="C6" s="20" t="s">
        <v>4</v>
      </c>
      <c r="D6" s="20" t="s">
        <v>5</v>
      </c>
      <c r="E6" s="20" t="s">
        <v>6</v>
      </c>
      <c r="F6" s="19" t="s">
        <v>30</v>
      </c>
      <c r="G6" s="19" t="s">
        <v>31</v>
      </c>
      <c r="H6" s="19" t="s">
        <v>27</v>
      </c>
      <c r="I6" s="19" t="s">
        <v>32</v>
      </c>
      <c r="J6" s="19" t="s">
        <v>33</v>
      </c>
      <c r="K6" s="19" t="s">
        <v>40</v>
      </c>
      <c r="L6" s="19" t="s">
        <v>26</v>
      </c>
      <c r="M6" s="19" t="s">
        <v>34</v>
      </c>
      <c r="N6" s="21" t="s">
        <v>7</v>
      </c>
    </row>
    <row r="7" spans="1:14" ht="142.5" customHeight="1">
      <c r="A7" s="22" t="s">
        <v>8</v>
      </c>
      <c r="B7" s="23" t="s">
        <v>9</v>
      </c>
      <c r="C7" s="22" t="s">
        <v>10</v>
      </c>
      <c r="D7" s="23" t="s">
        <v>11</v>
      </c>
      <c r="E7" s="22" t="s">
        <v>12</v>
      </c>
      <c r="F7" s="24">
        <v>4860430</v>
      </c>
      <c r="G7" s="24">
        <v>5419772</v>
      </c>
      <c r="H7" s="24">
        <v>5074772</v>
      </c>
      <c r="I7" s="24">
        <v>4697363</v>
      </c>
      <c r="J7" s="24">
        <v>1647871</v>
      </c>
      <c r="K7" s="24">
        <v>933803</v>
      </c>
      <c r="L7" s="12">
        <f>K7/H7</f>
        <v>0.18400885793489835</v>
      </c>
      <c r="M7" s="24">
        <v>94617</v>
      </c>
      <c r="N7" s="13" t="s">
        <v>38</v>
      </c>
    </row>
    <row r="8" spans="1:14" ht="45.75" customHeight="1">
      <c r="A8" s="22" t="s">
        <v>8</v>
      </c>
      <c r="B8" s="23" t="s">
        <v>13</v>
      </c>
      <c r="C8" s="22" t="s">
        <v>14</v>
      </c>
      <c r="D8" s="23" t="s">
        <v>15</v>
      </c>
      <c r="E8" s="22" t="s">
        <v>12</v>
      </c>
      <c r="F8" s="24">
        <v>3098035</v>
      </c>
      <c r="G8" s="24">
        <v>3098035</v>
      </c>
      <c r="H8" s="24">
        <v>3098035</v>
      </c>
      <c r="I8" s="24">
        <v>2770433</v>
      </c>
      <c r="J8" s="24">
        <v>1198285</v>
      </c>
      <c r="K8" s="24">
        <v>94488</v>
      </c>
      <c r="L8" s="12">
        <f t="shared" ref="L8:L12" si="0">K8/H8</f>
        <v>3.049933264149695E-2</v>
      </c>
      <c r="M8" s="24">
        <v>0</v>
      </c>
      <c r="N8" s="14" t="s">
        <v>35</v>
      </c>
    </row>
    <row r="9" spans="1:14" ht="40.5" customHeight="1">
      <c r="A9" s="22" t="s">
        <v>8</v>
      </c>
      <c r="B9" s="23" t="s">
        <v>16</v>
      </c>
      <c r="C9" s="22" t="s">
        <v>17</v>
      </c>
      <c r="D9" s="23" t="s">
        <v>18</v>
      </c>
      <c r="E9" s="22" t="s">
        <v>19</v>
      </c>
      <c r="F9" s="24">
        <v>1623900</v>
      </c>
      <c r="G9" s="24">
        <v>1623900</v>
      </c>
      <c r="H9" s="24">
        <v>1133306</v>
      </c>
      <c r="I9" s="24">
        <v>828396</v>
      </c>
      <c r="J9" s="24">
        <v>100062</v>
      </c>
      <c r="K9" s="24">
        <v>17383</v>
      </c>
      <c r="L9" s="12">
        <f t="shared" si="0"/>
        <v>1.5338311100444188E-2</v>
      </c>
      <c r="M9" s="24">
        <v>0</v>
      </c>
      <c r="N9" s="14" t="s">
        <v>36</v>
      </c>
    </row>
    <row r="10" spans="1:14" ht="46.5" customHeight="1">
      <c r="A10" s="22" t="s">
        <v>8</v>
      </c>
      <c r="B10" s="23" t="s">
        <v>20</v>
      </c>
      <c r="C10" s="22" t="s">
        <v>21</v>
      </c>
      <c r="D10" s="23" t="s">
        <v>22</v>
      </c>
      <c r="E10" s="22" t="s">
        <v>12</v>
      </c>
      <c r="F10" s="24">
        <v>1735000</v>
      </c>
      <c r="G10" s="24">
        <v>1369000</v>
      </c>
      <c r="H10" s="24">
        <v>421500</v>
      </c>
      <c r="I10" s="24">
        <v>0</v>
      </c>
      <c r="J10" s="24">
        <v>0</v>
      </c>
      <c r="K10" s="24">
        <v>0</v>
      </c>
      <c r="L10" s="12">
        <v>0</v>
      </c>
      <c r="M10" s="24">
        <v>0</v>
      </c>
      <c r="N10" s="14"/>
    </row>
    <row r="11" spans="1:14" ht="63" customHeight="1">
      <c r="A11" s="22" t="s">
        <v>8</v>
      </c>
      <c r="B11" s="23" t="s">
        <v>23</v>
      </c>
      <c r="C11" s="22" t="s">
        <v>24</v>
      </c>
      <c r="D11" s="23" t="s">
        <v>25</v>
      </c>
      <c r="E11" s="22" t="s">
        <v>12</v>
      </c>
      <c r="F11" s="24">
        <v>1500000</v>
      </c>
      <c r="G11" s="24">
        <v>1500000</v>
      </c>
      <c r="H11" s="24">
        <v>1500000</v>
      </c>
      <c r="I11" s="24">
        <v>1317451</v>
      </c>
      <c r="J11" s="24">
        <v>14489</v>
      </c>
      <c r="K11" s="24">
        <v>14489</v>
      </c>
      <c r="L11" s="12">
        <f t="shared" si="0"/>
        <v>9.659333333333334E-3</v>
      </c>
      <c r="M11" s="24">
        <v>14489</v>
      </c>
      <c r="N11" s="15" t="s">
        <v>37</v>
      </c>
    </row>
    <row r="12" spans="1:14" s="5" customFormat="1" ht="31.5" customHeight="1">
      <c r="A12" s="16"/>
      <c r="B12" s="16"/>
      <c r="C12" s="16"/>
      <c r="D12" s="16"/>
      <c r="E12" s="17" t="s">
        <v>29</v>
      </c>
      <c r="F12" s="25">
        <f t="shared" ref="F12:K12" si="1">SUM(F7:F11)</f>
        <v>12817365</v>
      </c>
      <c r="G12" s="25">
        <f t="shared" si="1"/>
        <v>13010707</v>
      </c>
      <c r="H12" s="25">
        <f t="shared" si="1"/>
        <v>11227613</v>
      </c>
      <c r="I12" s="25">
        <f t="shared" si="1"/>
        <v>9613643</v>
      </c>
      <c r="J12" s="25">
        <f>SUM(J7:J11)</f>
        <v>2960707</v>
      </c>
      <c r="K12" s="25">
        <f t="shared" si="1"/>
        <v>1060163</v>
      </c>
      <c r="L12" s="26">
        <f t="shared" si="0"/>
        <v>9.4424611892127031E-2</v>
      </c>
      <c r="M12" s="25">
        <f>SUM(M7:M11)</f>
        <v>109106</v>
      </c>
      <c r="N12" s="16"/>
    </row>
  </sheetData>
  <mergeCells count="4">
    <mergeCell ref="C1:N1"/>
    <mergeCell ref="C2:N2"/>
    <mergeCell ref="A4:E4"/>
    <mergeCell ref="F4:M4"/>
  </mergeCells>
  <printOptions horizontalCentered="1"/>
  <pageMargins left="0.7" right="0.7" top="0.75" bottom="0.75" header="0.3" footer="0.3"/>
  <pageSetup paperSize="5"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web1</cp:lastModifiedBy>
  <cp:lastPrinted>2026-06-04T20:46:16Z</cp:lastPrinted>
  <dcterms:created xsi:type="dcterms:W3CDTF">2024-08-12T13:42:00Z</dcterms:created>
  <dcterms:modified xsi:type="dcterms:W3CDTF">2026-06-04T20:46:36Z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7920F9C3BD6E403FB68D5A07CB2667B3_13</vt:lpwstr>
  </property>
  <property fmtid="{D5CDD505-2E9C-101B-9397-08002B2CF9AE}" pid="3" name="KSOProductBuildVer">
    <vt:lpwstr>3082-12.2.0.19805</vt:lpwstr>
  </property>
</Properties>
</file>