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olo\Desktop\TRANSPARENCIA\2025\Abril\Viat\"/>
    </mc:Choice>
  </mc:AlternateContent>
  <bookViews>
    <workbookView xWindow="0" yWindow="0" windowWidth="21630" windowHeight="9765"/>
  </bookViews>
  <sheets>
    <sheet name="ABRIL 2025"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2" i="1" l="1"/>
  <c r="G130" i="1"/>
  <c r="G113" i="1"/>
  <c r="G103" i="1"/>
  <c r="G121" i="1" l="1"/>
  <c r="G77" i="1"/>
  <c r="G72" i="1"/>
  <c r="G56" i="1"/>
  <c r="G90" i="1" l="1"/>
  <c r="G66" i="1"/>
  <c r="G61" i="1"/>
  <c r="G17" i="1"/>
</calcChain>
</file>

<file path=xl/sharedStrings.xml><?xml version="1.0" encoding="utf-8"?>
<sst xmlns="http://schemas.openxmlformats.org/spreadsheetml/2006/main" count="649" uniqueCount="368">
  <si>
    <t>BENEMÉRITO CUERPO DE BOMBEROS DE LA REPÚBLICA DE PANAMÁ</t>
  </si>
  <si>
    <t>ZONA REGIONAL DE PANAMÁ</t>
  </si>
  <si>
    <t>DEPARTAMENTO DE TESORERIA - DETALLES DE VIATICOS AL INTERIOR DEL PAIS PAGADOS A TRAVÉS DE CAJA MENUDA</t>
  </si>
  <si>
    <t>CÉDULA</t>
  </si>
  <si>
    <t>F. SALIDA</t>
  </si>
  <si>
    <t>F. DE REGRESO</t>
  </si>
  <si>
    <t xml:space="preserve"> NOMBRE</t>
  </si>
  <si>
    <t>APELLIDO</t>
  </si>
  <si>
    <t>DESTINO</t>
  </si>
  <si>
    <t>VALOR</t>
  </si>
  <si>
    <t>N° DE VIÁTICO</t>
  </si>
  <si>
    <t>PARTICIPACION</t>
  </si>
  <si>
    <t>Vergara</t>
  </si>
  <si>
    <t>8-402-87</t>
  </si>
  <si>
    <t>Panamá</t>
  </si>
  <si>
    <t>Aguilar</t>
  </si>
  <si>
    <t>Sánchez</t>
  </si>
  <si>
    <t>Coclé</t>
  </si>
  <si>
    <t>Herrera</t>
  </si>
  <si>
    <t>29/01/2025</t>
  </si>
  <si>
    <t>TOTAL</t>
  </si>
  <si>
    <t>DEPARTAMENTO DE TESORERIA-DETALLES DE VIATICOS AL INTERIOR DEL PAIS PAGADOS A TRAVES DE CHEQUE</t>
  </si>
  <si>
    <t>Z.R. CHIRIQUI</t>
  </si>
  <si>
    <t>ALVAREZ</t>
  </si>
  <si>
    <t>8-951-2416</t>
  </si>
  <si>
    <t xml:space="preserve">ZONA REGIONAL DE CHIRIQUÍ </t>
  </si>
  <si>
    <t>ZONA REGIONAL PANAMÁ</t>
  </si>
  <si>
    <t>013-2025</t>
  </si>
  <si>
    <t>014-2025</t>
  </si>
  <si>
    <t>ZONA REGIONAL HERRERA</t>
  </si>
  <si>
    <t>015-2025</t>
  </si>
  <si>
    <t xml:space="preserve">ZONA REGIONAL DE BOCAS DEL TORO </t>
  </si>
  <si>
    <t>PANAMÁ</t>
  </si>
  <si>
    <t xml:space="preserve">ZONA REGIONAL COLÓN </t>
  </si>
  <si>
    <t>Para el mes de enero  no se  realizó ningún pago de viático</t>
  </si>
  <si>
    <t>ZONA REGIONAL BUGABA</t>
  </si>
  <si>
    <t>PARTICIPACIÓN</t>
  </si>
  <si>
    <t>ZONA REGIONAL PANAMA OESTE</t>
  </si>
  <si>
    <t>Villarreal</t>
  </si>
  <si>
    <t>6-701-23</t>
  </si>
  <si>
    <t>Barrera</t>
  </si>
  <si>
    <t>6-70-951</t>
  </si>
  <si>
    <t>Aristides</t>
  </si>
  <si>
    <t>Quintero</t>
  </si>
  <si>
    <t xml:space="preserve">ZONA REGIONAL DE LOS SANTOS </t>
  </si>
  <si>
    <t>7-701-631</t>
  </si>
  <si>
    <t>Vega</t>
  </si>
  <si>
    <t>ZONA REGIONAL DE COCLE</t>
  </si>
  <si>
    <t>8-854-600</t>
  </si>
  <si>
    <t>David</t>
  </si>
  <si>
    <t>Bernal</t>
  </si>
  <si>
    <t>2-720-2408</t>
  </si>
  <si>
    <t>ZONA REGIONAL VERAGUAS</t>
  </si>
  <si>
    <t>9-720-811</t>
  </si>
  <si>
    <t>Pèrez</t>
  </si>
  <si>
    <t>Provincia de Panamà</t>
  </si>
  <si>
    <t>ZONA REGIONAL PANAMA ESTE</t>
  </si>
  <si>
    <t>Pitti</t>
  </si>
  <si>
    <t>28/03/2025</t>
  </si>
  <si>
    <t>30/03/2025</t>
  </si>
  <si>
    <t>8-299-244</t>
  </si>
  <si>
    <t xml:space="preserve">Lourdes </t>
  </si>
  <si>
    <t>Rojas</t>
  </si>
  <si>
    <t>8-269-73</t>
  </si>
  <si>
    <t xml:space="preserve">Jorge </t>
  </si>
  <si>
    <t>8-222-1420</t>
  </si>
  <si>
    <t>27/03/2025</t>
  </si>
  <si>
    <t>8-301-825</t>
  </si>
  <si>
    <t>REYES</t>
  </si>
  <si>
    <t>8-794-968</t>
  </si>
  <si>
    <t>Z.R. BUGABA</t>
  </si>
  <si>
    <t>AIXA</t>
  </si>
  <si>
    <t>COLOMA</t>
  </si>
  <si>
    <t>016-2025</t>
  </si>
  <si>
    <t>017-2025</t>
  </si>
  <si>
    <t>018-2025</t>
  </si>
  <si>
    <t>Jorge</t>
  </si>
  <si>
    <t>020-2025</t>
  </si>
  <si>
    <t>023-2025</t>
  </si>
  <si>
    <t>024-2025</t>
  </si>
  <si>
    <t>025-2025</t>
  </si>
  <si>
    <t>026-2025</t>
  </si>
  <si>
    <t>26/03/2025</t>
  </si>
  <si>
    <t>Manuel</t>
  </si>
  <si>
    <t>4-705-228</t>
  </si>
  <si>
    <t>Nadia Vanessa</t>
  </si>
  <si>
    <t>Samudio Gantes</t>
  </si>
  <si>
    <t>4-718-1774</t>
  </si>
  <si>
    <t xml:space="preserve">Maycol </t>
  </si>
  <si>
    <t>Morgan</t>
  </si>
  <si>
    <t>1-712-352</t>
  </si>
  <si>
    <t>Joaquin</t>
  </si>
  <si>
    <t>6-704-1265</t>
  </si>
  <si>
    <t>Eduardo</t>
  </si>
  <si>
    <t>8-854-599</t>
  </si>
  <si>
    <t>8-854-601</t>
  </si>
  <si>
    <t>Alex</t>
  </si>
  <si>
    <t xml:space="preserve">Jilma </t>
  </si>
  <si>
    <t>4-220-348</t>
  </si>
  <si>
    <t xml:space="preserve">Karem </t>
  </si>
  <si>
    <t>Acosta</t>
  </si>
  <si>
    <t>9-731-201</t>
  </si>
  <si>
    <t>019-2025</t>
  </si>
  <si>
    <t>021-2025</t>
  </si>
  <si>
    <t>INFORME MENSUAL DE VIÁTICOS DEL MES DE ABRIL 2025</t>
  </si>
  <si>
    <t xml:space="preserve">Gonzalo </t>
  </si>
  <si>
    <t>Chan</t>
  </si>
  <si>
    <t>6-58-343</t>
  </si>
  <si>
    <t>Chiriquí</t>
  </si>
  <si>
    <t xml:space="preserve">Desayuno, almuerzo, cena y hospedaje- misión oficial en representación del BCBRP en el Aniversario de Fundación de la ZR de Chiriquí del 28/03/2025 al 30/03/2025 </t>
  </si>
  <si>
    <t>6383</t>
  </si>
  <si>
    <t xml:space="preserve">Carlos </t>
  </si>
  <si>
    <t>Barnes</t>
  </si>
  <si>
    <t>8-885-1948</t>
  </si>
  <si>
    <t>Cena y transporte- misión oficial elaboración y consolidación del anteproyecto de Presupuesto para la Vigencia Fiscal 2026 en la ZR de Panamá el 31/03/2025</t>
  </si>
  <si>
    <t>31/03/2025</t>
  </si>
  <si>
    <t>6384</t>
  </si>
  <si>
    <t xml:space="preserve">Angel </t>
  </si>
  <si>
    <t>Bloise</t>
  </si>
  <si>
    <t>8-913-456</t>
  </si>
  <si>
    <t>6385</t>
  </si>
  <si>
    <t xml:space="preserve">Javier </t>
  </si>
  <si>
    <t>8-360-12</t>
  </si>
  <si>
    <t>Panamá Oeste</t>
  </si>
  <si>
    <t>Desayuno, almuerzo y transporte misión oficial inspección de obras en la ZR de Panamá Oeste el 21/08/2024</t>
  </si>
  <si>
    <t>21/08/2024</t>
  </si>
  <si>
    <t>6386</t>
  </si>
  <si>
    <t>Los Santos</t>
  </si>
  <si>
    <t>Desayuno, almuerzo, cena y transporte misión oficial inspección de obra en la ZR de Los Santos el 06/01/2025</t>
  </si>
  <si>
    <t>06/01/2025</t>
  </si>
  <si>
    <t>6387</t>
  </si>
  <si>
    <t>Desayuno, almuerzo, cena y transporte misión oficial levantamiento de la Estación de Natá, Penonomé, La Pintada y Antón  ZR de Coclé  el  29/01/2025</t>
  </si>
  <si>
    <t>6388</t>
  </si>
  <si>
    <t>Desayuno, almuerzo, cena y transporte misión oficial participar en tres audiencias disciplinarias en la ZR de Herrera el 23/04/2025</t>
  </si>
  <si>
    <t>23/04/2025</t>
  </si>
  <si>
    <t>6389</t>
  </si>
  <si>
    <t xml:space="preserve">Max Ulises </t>
  </si>
  <si>
    <t>Padilla</t>
  </si>
  <si>
    <t>8-733-2424</t>
  </si>
  <si>
    <t>Desayuno, almuerzo, cena y transporte misión oficial conductor del  jefe de Asuntos Internos a la ZR de Herrera el 23/04/2025</t>
  </si>
  <si>
    <t>6390</t>
  </si>
  <si>
    <t>Desayuno, almuerzo, cena y hospedaje misión oficial Curso de Primer Respondiente en la ZR de Chiriquí del 25/04/2025 al 27/04/2025</t>
  </si>
  <si>
    <t>25/04/2025</t>
  </si>
  <si>
    <t>27/04/2025</t>
  </si>
  <si>
    <t>6391</t>
  </si>
  <si>
    <t>6392</t>
  </si>
  <si>
    <t xml:space="preserve">Edward </t>
  </si>
  <si>
    <t>Madrid</t>
  </si>
  <si>
    <t>8-762-1014</t>
  </si>
  <si>
    <t>6393</t>
  </si>
  <si>
    <t>DEIQUI</t>
  </si>
  <si>
    <t>ARROCHA</t>
  </si>
  <si>
    <t>8-514-1735</t>
  </si>
  <si>
    <t>Z.R. COCLE,  Z.R.  COLON, Z.R. PMA ESTE, Z.R. PMA OESTE, Z.R. HERRERA, Z.R. VERAGUAS, Z.R. LOS SANTOS, Z.R. CHIRIQUI, Z.R. BUGABA, Z.R. BOCAS DEL TORO.</t>
  </si>
  <si>
    <t xml:space="preserve">REALIZAR GIRA DE MANTENIMIENTO Y REPARACION DE LOS SISTEMAS DE COMBATE DE INCENDIO FORESTAL PICK-UP TANK . </t>
  </si>
  <si>
    <t>EX-007-25</t>
  </si>
  <si>
    <t>DAGOBERTO</t>
  </si>
  <si>
    <t>CASTRO</t>
  </si>
  <si>
    <t>9-739-1752</t>
  </si>
  <si>
    <t>EX-008-25</t>
  </si>
  <si>
    <t>VALENTIN</t>
  </si>
  <si>
    <t>JIMENEZ</t>
  </si>
  <si>
    <t>1-715-56</t>
  </si>
  <si>
    <t>EX-009-25</t>
  </si>
  <si>
    <t>RICARDO</t>
  </si>
  <si>
    <t>TACK</t>
  </si>
  <si>
    <t>8-233-355</t>
  </si>
  <si>
    <t>Z.R. COCLE, Z.R. PMA OESTE, Z.R. PMA ESTE, Z.R.PMA CENTRO.</t>
  </si>
  <si>
    <t>ASISTIR AL OPERATIVO DE CARNAVAL GUARDIANES 2025 Y LOS INCENDIOS DE MASA VEGETAL .</t>
  </si>
  <si>
    <t>DCC-V-015-25</t>
  </si>
  <si>
    <t>ROMAN</t>
  </si>
  <si>
    <t>RUDAS</t>
  </si>
  <si>
    <t>8-442-482</t>
  </si>
  <si>
    <t>DCC-V-016-25</t>
  </si>
  <si>
    <t>FRANKLIN</t>
  </si>
  <si>
    <t>RODRIGUEZ</t>
  </si>
  <si>
    <t>8-166-365</t>
  </si>
  <si>
    <t>Z.R. DARIEN</t>
  </si>
  <si>
    <t>COORDINAR EL SIMULACRO DE INCENDIOS DE MASA VEGETAL CON EL MINISTERIO DE AMBIENTE EN EL MARCO DE LOS ACUERDOS DE LA CONPREMAIF.</t>
  </si>
  <si>
    <t>DCC-V-018-25</t>
  </si>
  <si>
    <t>JANNETT</t>
  </si>
  <si>
    <t>ELLIS</t>
  </si>
  <si>
    <t>Z.R. HERRERA</t>
  </si>
  <si>
    <t xml:space="preserve">PARTICIPAR DE LA CLAUSURA DEL CURSO DE MATERIALES PELIGROSOS Y LA ENTREGA DE CERTIFICADOS , ESTACION EUSTACIO CHICHACO. </t>
  </si>
  <si>
    <t>AFB-009-25</t>
  </si>
  <si>
    <t>JUAN ALBERTO</t>
  </si>
  <si>
    <t>BARCASNEGRAS</t>
  </si>
  <si>
    <t>8-314-909</t>
  </si>
  <si>
    <t>Z.R.HERRERA</t>
  </si>
  <si>
    <t>PARTICIPAR DE LA CLAUSURA DEL CURSO DE MATERIALES PELIGROSOS Y CONDUCTOR DEL VEHICULO DE LA ACADEMIA .</t>
  </si>
  <si>
    <t>AFB-010-25</t>
  </si>
  <si>
    <t>JARAMILLO</t>
  </si>
  <si>
    <t>8-434-878</t>
  </si>
  <si>
    <t>REALIZAR INVENTARIO FISICO Y REVISION  DE TODO LO QUE SE ENCUENTRE  EN LA OFICINA QUE ERA DE COMUNICACIONES .</t>
  </si>
  <si>
    <t>NC-03-25</t>
  </si>
  <si>
    <t xml:space="preserve">DANIEL </t>
  </si>
  <si>
    <t>5-702-1352</t>
  </si>
  <si>
    <t>NC-04-25</t>
  </si>
  <si>
    <t>GONZALO</t>
  </si>
  <si>
    <t>CHAN</t>
  </si>
  <si>
    <t>ASISTIR A LOS ACTOS DE FUNDACION DE LA ZONA REGIONAL DE BUGABA.</t>
  </si>
  <si>
    <t>SDG-008-25</t>
  </si>
  <si>
    <t>CESAR</t>
  </si>
  <si>
    <t>MORENO</t>
  </si>
  <si>
    <t>CONDUCTOR DEL SUBDIRECTOR GENERAL QUIEN ASISTIRA A LOS ACTOS DE FUNDACION DE LA Z.R. BUGABA.</t>
  </si>
  <si>
    <t>SDG-009-25</t>
  </si>
  <si>
    <t>PERSONAL DE PROTOCOLO QUIEN ACOMPAÑARA AL SUBDIRECTOR GENERAL A LOS ACTOS DE FUNDACION DE LA Z.R. BUGABA.</t>
  </si>
  <si>
    <t>SDG-010-25</t>
  </si>
  <si>
    <t>INSTALACION DE LAS ESCOLTAS PARA LOS VEHICULOS N° 333, N° 497, N° 285, N° 265.</t>
  </si>
  <si>
    <t>NC-005-25</t>
  </si>
  <si>
    <t>NC-006-25</t>
  </si>
  <si>
    <t>PARTICIPAR EN OPERATIVO DE SEMANA SANTA EN ACTIVACION DEL CENTRO DE OPERACIONES DE EMERGENCIA PROVINCIAL DE SANTA MARIA, HERRERA.</t>
  </si>
  <si>
    <t>DCC-V-019-25</t>
  </si>
  <si>
    <t>DCC-V-020-25</t>
  </si>
  <si>
    <t xml:space="preserve">RAFAEL </t>
  </si>
  <si>
    <t>DCC-V-021-25</t>
  </si>
  <si>
    <t>DCC-V-022-25</t>
  </si>
  <si>
    <t>JORGE</t>
  </si>
  <si>
    <t>CARREÑO</t>
  </si>
  <si>
    <t>8-437-477</t>
  </si>
  <si>
    <t>DCC-V-023-25</t>
  </si>
  <si>
    <t>MAYCOL</t>
  </si>
  <si>
    <t>MORGAN</t>
  </si>
  <si>
    <t>PARTICIPACION DE TRES AUDIENCIAS DISCIPLINARIAS Y LA TOMA DE DECLARACIONES.</t>
  </si>
  <si>
    <t>ODAI-002-25</t>
  </si>
  <si>
    <t>LESTER</t>
  </si>
  <si>
    <t>BURKER</t>
  </si>
  <si>
    <t>8-431-475</t>
  </si>
  <si>
    <t>INSTRUCTOR EN EL CURSO TEORICO - PRACTICO DE RESCATE VEHICULAR PARA 25 UNIDADES DE LA DIRECCION DE SAMER Y DOEXBURE EN SU MODALIDAD PRESENCIAL.</t>
  </si>
  <si>
    <t>AFB-020-25</t>
  </si>
  <si>
    <t>GENESIS</t>
  </si>
  <si>
    <t>DIAZ</t>
  </si>
  <si>
    <t>3-734-1291</t>
  </si>
  <si>
    <t>INSTRUCTORA  EN EL CURSO TEORICO - PRACTICO DE RESCATE VEHICULAR PARA 25 UNIDADES DE LA DIRECCION DE SAMER Y DOEXBURE EN SU MODALIDAD PRESENCIAL.</t>
  </si>
  <si>
    <t>AFB-021-25</t>
  </si>
  <si>
    <t>LUIGI</t>
  </si>
  <si>
    <t>BLOISE</t>
  </si>
  <si>
    <t>8-823-1783</t>
  </si>
  <si>
    <t>Z.R. VERAGUAS</t>
  </si>
  <si>
    <t>CONDUCTOR DEL DIRECTOR GENERAL QUIEN ASISTIRA AL ANIVERSARIO N° 71 DE LA Z.R. VERAGUAS.</t>
  </si>
  <si>
    <t>DG-015-25</t>
  </si>
  <si>
    <t xml:space="preserve">VICTOR </t>
  </si>
  <si>
    <t>ASISTIR AL ANIVERSARIO N° 71 DE LA  Z.R. VERAGUAS.</t>
  </si>
  <si>
    <t>DG-016-25</t>
  </si>
  <si>
    <t>SDG-014-25</t>
  </si>
  <si>
    <t>SDG-015-25</t>
  </si>
  <si>
    <t>FELIX</t>
  </si>
  <si>
    <t>ESTRADA</t>
  </si>
  <si>
    <t>4-772-949</t>
  </si>
  <si>
    <t>PAGO DE VIÁTICOS COMO CONDUCTOR DE LA CABO I JANETT M. PEARSON, QUIEN ATIENDE CITACIÓN DE LA OFICINA DE ASUNTOS INTERNOS, ZONA REGIONAL PANAMÁ, SEGÚN NOTA/DO-EXBURE/ZRCHI-099.</t>
  </si>
  <si>
    <t>02/04/2025</t>
  </si>
  <si>
    <t>029-2025</t>
  </si>
  <si>
    <t>KENNETH</t>
  </si>
  <si>
    <t>MARTÍNEZ</t>
  </si>
  <si>
    <t>4-773-853</t>
  </si>
  <si>
    <t>REEMBOLSO DE PAGO DE VIÁTICO POR VIAJE AL DEPARTAMENTO DE ALMACÉN, ZONA REGIONAL PANAMÁ PARA EL RETIRO DE UNIFORMES PARA LA ZONA REGIONAL CHIRIQUÍ.</t>
  </si>
  <si>
    <t>14/04/2025</t>
  </si>
  <si>
    <t>031-2025</t>
  </si>
  <si>
    <t>CARLOS</t>
  </si>
  <si>
    <t>ORTEGA</t>
  </si>
  <si>
    <t>4-775-632</t>
  </si>
  <si>
    <t>030-2025</t>
  </si>
  <si>
    <t>IRIS</t>
  </si>
  <si>
    <t>LEZCANO</t>
  </si>
  <si>
    <t>4-701-1102</t>
  </si>
  <si>
    <t>REEMBOLSO DE PAGO DE VIÁTICO POR PARTICIPAR EN REUNIÓN DE JEFES REGIONALES DE DINASEPI, EN LA ZONA REG. PANAMÁ, SEGÚN NOTA DINASEPI/ZRCH-OC-075-2025.</t>
  </si>
  <si>
    <t>032.-2025</t>
  </si>
  <si>
    <t>4-713-285</t>
  </si>
  <si>
    <t>REUNION EN PANAMA CON TODOS LOS JEFES DE DINASEPI EN ESTACION DARIO VALLARINO.</t>
  </si>
  <si>
    <t>15-04-2025</t>
  </si>
  <si>
    <t>17-04-2025</t>
  </si>
  <si>
    <t>009</t>
  </si>
  <si>
    <t>Pago de viático para viajar a Panamá como conductor del vehículo 964 que llevará a la Coronel Nadia Vanessa Samudio a la Estación Ricardo Arango el día jueves 27 de marzo de 2025 a las 7:00 am a reuniones con los diferentes departamentos de la Dirección General, razón por la cual se tuvieron que quedar un día más.  Nota ZRB-BCBRP-142-2025</t>
  </si>
  <si>
    <t>19-2025</t>
  </si>
  <si>
    <t>Pago de viático para viajar a Panamá a reunión en la Estación Ricardo Arango el día jueves 27 de marzo de 2025 a las 7:00 am a reunión con los diferentes Departamentos de la Dirección General, razón por la cual se quedarón un día más.  Nota ZRB-BCBRP-142-2025</t>
  </si>
  <si>
    <t>20-2025</t>
  </si>
  <si>
    <t>Para el mes de abril 2025,  no se  realizó ningún pago de viático</t>
  </si>
  <si>
    <t>Juan</t>
  </si>
  <si>
    <t>Calderón</t>
  </si>
  <si>
    <t>6-711-994</t>
  </si>
  <si>
    <t>Misión oficial a llevar al Coronel Daley al Cuartel Ricardo Arango según memorando 017-2025</t>
  </si>
  <si>
    <t>Bugaba</t>
  </si>
  <si>
    <t>Misión oficial a llevar al Coronel Daley a la Zona de Bugaba para el aniversario según memorando 020-2025</t>
  </si>
  <si>
    <t>Misión oficial para retiro de uniformes según memorando 052-25</t>
  </si>
  <si>
    <t>Alfredo</t>
  </si>
  <si>
    <t>Azcarraga</t>
  </si>
  <si>
    <t>6-713-453</t>
  </si>
  <si>
    <t>Misión oficial asisir a la oficina de asunto internos a citación según memorando 047-2025</t>
  </si>
  <si>
    <t>Misión oficial para retirar los uniformes faltantes y documentación según memorando 019-2025</t>
  </si>
  <si>
    <t>Misión oficial a llevar equipos de exbures y documentación según memorando 18-2025</t>
  </si>
  <si>
    <t xml:space="preserve">Ricaurte </t>
  </si>
  <si>
    <t>7-702-1884</t>
  </si>
  <si>
    <t>Pago de viatico de desayuno, almuerzo y cena, como  chofer de la unidad 930, para viajar a la Zona Regional Panamá, el dia 09 de abril de los corrientes, para  retirar Logistica, para la Zona Regional Los Santos, Memorando NO. BCBRP-ZRLS-C1-13/2025.</t>
  </si>
  <si>
    <t>09/04/2025</t>
  </si>
  <si>
    <t>Aizprua</t>
  </si>
  <si>
    <t>6-705-1360</t>
  </si>
  <si>
    <t>Pago de viatico de desayuno, almuerzo y cena,  para viajar a la Zona Regional Panamá, el dia 09 de abril de los corrientes, para  retirar Logistica, para la Zona Regional Los Santos, Memorando NO. BCBRP-ZRLS-C1-14/2025.</t>
  </si>
  <si>
    <t xml:space="preserve">Gustavo </t>
  </si>
  <si>
    <t>6-711-392</t>
  </si>
  <si>
    <t xml:space="preserve">Pago de viatico de desayuno, almuerzp y cena, para viajar a la Zona regional Panamá el dia 16 de abril de los corrientes, como chofer de la uidad 947, paa trasladar a la Jefa Regional de DINASEPIde la Zona Regional Los Santos, a Reunión de Jefes Regionales- Memorando BCBRP-ZRLS-C1015-2025 </t>
  </si>
  <si>
    <t>16/04/2025</t>
  </si>
  <si>
    <t>Fuentes</t>
  </si>
  <si>
    <t>8-807-821</t>
  </si>
  <si>
    <t>Pago de viatico de desayuno , almuerzo, cena y hospedaje, fue solicitado para realizar trabajos en la transmisión de las unidades No. 865 y 836, tipo Pick up, Marca Chevrolet de la transmisión automatica ya que las mismas estan presentado fallas- Nota  No. BCBRP-ZRLS-037ADMON 2025.</t>
  </si>
  <si>
    <t>30/04/2025</t>
  </si>
  <si>
    <t>01/05/2025</t>
  </si>
  <si>
    <t xml:space="preserve">Olmerk </t>
  </si>
  <si>
    <t>Trujillo</t>
  </si>
  <si>
    <t>4-736-1681</t>
  </si>
  <si>
    <t>Pago de viatico de desayuno, almuerzo y cena, para participar en el operativo de Semana Santa 2025, en el Centro de operaciones de emergencia ubicada en Santa Maria-Herrera, como parte de la Zona Regional Los Santos, Memorando BCBRP-ZRLS-C1-016/2025.</t>
  </si>
  <si>
    <t>17/04/2025</t>
  </si>
  <si>
    <t>18/04/2025</t>
  </si>
  <si>
    <t>Marco</t>
  </si>
  <si>
    <t>Pago de viatico de desayuno, almuerzo y cena, fue asignado como chofer de la unidad 930, para viajar a la Zona Regional Panamá el día 23 de abril de los corrientes, para retirar uniformes y logística para la Zona Regional Los Santos-Memorando BCBRP-C1-017/2025.</t>
  </si>
  <si>
    <t>Castillero</t>
  </si>
  <si>
    <t>7-705-2117</t>
  </si>
  <si>
    <t>Pagos de viatico de desayuna, almuerzo y cena, fue asignado para viajar a la Zona Regional Panamá, el día 23 de abril de los corrientes, para retirar uniformes y Logística  para la Zona Regional Los Santos, Memorando BCBRP-C1--018-2025.</t>
  </si>
  <si>
    <t>Pago de viatico de desayuno, almuerzo y cena, fue asignado como chofer de la unidad 836, para viajar a la Zona Regional Panamá el día 28 de abril de los corrientes, para retirar logística para la Zona Regional Los Santos-Memorando BCBRP-C1-019-C1-019-2025.</t>
  </si>
  <si>
    <t>28/04/2025</t>
  </si>
  <si>
    <t>Pago de viatico de desayuno, almuerzo, cena hospedaje, fue solicitado para realizar trabajos en la transmisión de la unidad 314 vehículo de Extinción, Marca Rosenbauer, modelo Pumper Unit de trasmisión automática, ya que el mismo está presentando fallas, Nota No. BCBRP-ZRLS-052-ADMON-2025.</t>
  </si>
  <si>
    <t>Edwina</t>
  </si>
  <si>
    <t>Martínez</t>
  </si>
  <si>
    <t>Viático (almuerzo) retirar uniformes al Depósito Nacional de los Bomberos en Albrook en la ciudad de Panamá, el día martes 1 de abril de 2025 en transporte oficial.</t>
  </si>
  <si>
    <t>011-25</t>
  </si>
  <si>
    <t>Hilda</t>
  </si>
  <si>
    <t>Garcés</t>
  </si>
  <si>
    <t>012-25</t>
  </si>
  <si>
    <t>Viático (almuerzo) conductor del vehículo para retirar uniformes al Depósito Nacional de los Bomberos en Albrook en la ciudad de Panamá y retirar y llevar documentos a la Estación I° Ricardo Arango Ave. Cuba, el día martes 1 de abril de 2025.</t>
  </si>
  <si>
    <t>013-25</t>
  </si>
  <si>
    <t xml:space="preserve">Viodelis </t>
  </si>
  <si>
    <t>Chriquí</t>
  </si>
  <si>
    <t>Viático (almuerzo, cena y hospedaje 04-04-2025; desayuno, almuerzo, cena y hospedaje 05-04-2025) conductora designada del vehículo #942 para llevar a la Coronel Margarita Ducreux M. para participar del septuagésimo sexto Aniversario de Fundación de la Estación Central Federico Wald Jr, Zona Regional de Bugaba.</t>
  </si>
  <si>
    <t>014-25</t>
  </si>
  <si>
    <t>Viático (almuerzo) llevar documentos y retirar hacia la Estación I°Ricardo Arango ciudad de Panamá, el día 8 de abril en transporte oficial.</t>
  </si>
  <si>
    <t>015-25</t>
  </si>
  <si>
    <t>Viático (almuerzo) llevar documentos y retirar hacia la Estación I°Ricardo Arango ave. Cuba y al Depósito Nacional de los Bomberos en Albrook en la ciudad de Panamá a retirar útiles de oficina el día 15de abril de 2025 en transporte oficial.</t>
  </si>
  <si>
    <t>15/04/2025</t>
  </si>
  <si>
    <t>016-25</t>
  </si>
  <si>
    <t>Viàtico para viajar a la Ciudad de Panamà, el dìa 02 de abril de 2025, a llevar planos para revisiòn elèctrica al Departamento de Ventanilla Ùnica.</t>
  </si>
  <si>
    <t>Dadnel</t>
  </si>
  <si>
    <t>Ureña</t>
  </si>
  <si>
    <t>9-729-2061</t>
  </si>
  <si>
    <t>Viàtico para viajar a la Ciudad de Panamà, el dìa 04 de abril de 2025, a retirar bultos de arroz en el departamento de almacèn ubicado en Albrook, adicional llevar y retirar documentacion de esta ZR en la estaciòn Nº1 Ricardo Arango.</t>
  </si>
  <si>
    <t>Viàtico para viajar a la Ciudad de Panamà, el dìa 15 de abril de 2025, para participar en  reuniòn de Jefes Regionales, para tratar temas de unificaciòn de informes preliminares y estadìsticas de emergencias, en la estaciòn Darìo Vallarino (Carrasquilla) el dìa 16 de abril de 2025 a partir de las 8:00 am.</t>
  </si>
  <si>
    <t xml:space="preserve">Ildemar </t>
  </si>
  <si>
    <t>Viàtico para viajar a la Ciudad de Panamà, el  15 de abril de 2025, a la estaciòn de Plaza Amador a buscar compresor de aire "pieza que llena los aires acondicionados de los camiones", adicional llevar documentaciòn de esta Zona Regional de Veraguas al Departamento de Archivo en la estaciòn Nº1.</t>
  </si>
  <si>
    <t xml:space="preserve">Noel </t>
  </si>
  <si>
    <t xml:space="preserve">Duran </t>
  </si>
  <si>
    <t>8-819-2488</t>
  </si>
  <si>
    <t xml:space="preserve">Provincia de Darién </t>
  </si>
  <si>
    <t xml:space="preserve">Pago de viatico de desayuno y almuerzo al Inspector por gira solicitada por los usuario en la Provincia de Darien a realizar Inspecciones Generales el dia 03 de abril de 2025 salida de la Estacion Central a las 05:00 a.m y retorno a las 17:00. </t>
  </si>
  <si>
    <t>DINASEPI-010</t>
  </si>
  <si>
    <t>Armando</t>
  </si>
  <si>
    <t xml:space="preserve">Gonzalez </t>
  </si>
  <si>
    <t>8-743-2131</t>
  </si>
  <si>
    <t xml:space="preserve">Pago de viatico de desayuno y almuerzo por Gira solicitado por los usuario en la Provincia de Darien, se realizara Inspeccion General el dia 08 de abril de 2025, salida de la Estación a las 5:00 a.m y retorno a las 17 horas. </t>
  </si>
  <si>
    <t>DINASEPI-011</t>
  </si>
  <si>
    <t xml:space="preserve">Pago de vaitico de desayuno y almuerzo al Inspector por gira programada y solicitada por los usuario en la Provincia de Darien,  el dia 10 de abril  de abril de 2025, salidad de la Estacion Central a las 05.00 a.m y retorno a las 17:00.  </t>
  </si>
  <si>
    <t>DINASEPI-012</t>
  </si>
  <si>
    <t xml:space="preserve">Joaquín </t>
  </si>
  <si>
    <t>4-805-791</t>
  </si>
  <si>
    <t xml:space="preserve">Pago de viatico de desayuno y almuerzo por gira para realizar cobro en la Provincia de Darien el dia 10 de abril de 2025, salida de la Estacion Central a las 5:00 a.m y retorno a las 17 horas. </t>
  </si>
  <si>
    <t>ADMON-005</t>
  </si>
  <si>
    <t xml:space="preserve">MOISES </t>
  </si>
  <si>
    <t xml:space="preserve">BATISTA </t>
  </si>
  <si>
    <t>8-855-583</t>
  </si>
  <si>
    <t xml:space="preserve">Pago de viatico de desayuno y almuerzo al Inspector por Gira solicitada en las Provincia de Darien por usuario a realizarse el dia 15 de abril de 2025, salida de la Estacion Central a las 05:00 a.m y retono a las 17 horas. </t>
  </si>
  <si>
    <t>DINASEPI-013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</si>
</sst>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Calibri"/>
      <family val="2"/>
      <scheme val="minor"/>
    </font>
    <font>
      <sz val="11"/>
      <color theme="1"/>
      <name val="Calibri"/>
      <family val="2"/>
      <scheme val="minor"/>
    </font>
    <font>
      <sz val="11"/>
      <color rgb="FF9C6500"/>
      <name val="Calibri"/>
      <family val="2"/>
      <scheme val="minor"/>
    </font>
    <font>
      <sz val="10"/>
      <name val="Arial"/>
      <family val="2"/>
    </font>
    <font>
      <sz val="10"/>
      <color rgb="FF000000"/>
      <name val="Arial1"/>
    </font>
    <font>
      <b/>
      <sz val="14"/>
      <color theme="0"/>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sz val="12"/>
      <color rgb="FF000000"/>
      <name val="Calibri"/>
      <family val="2"/>
      <scheme val="minor"/>
    </font>
    <font>
      <b/>
      <sz val="12"/>
      <color rgb="FF000000"/>
      <name val="Calibri"/>
      <family val="2"/>
      <scheme val="minor"/>
    </font>
    <font>
      <b/>
      <sz val="12"/>
      <name val="Calibri"/>
      <family val="2"/>
      <scheme val="minor"/>
    </font>
    <font>
      <sz val="12"/>
      <name val="Calibri"/>
      <family val="2"/>
      <scheme val="minor"/>
    </font>
    <font>
      <b/>
      <sz val="16"/>
      <color theme="0"/>
      <name val="Calibri"/>
      <family val="2"/>
      <scheme val="minor"/>
    </font>
  </fonts>
  <fills count="9">
    <fill>
      <patternFill patternType="none"/>
    </fill>
    <fill>
      <patternFill patternType="gray125"/>
    </fill>
    <fill>
      <patternFill patternType="solid">
        <fgColor rgb="FFFFEB9C"/>
      </patternFill>
    </fill>
    <fill>
      <patternFill patternType="solid">
        <fgColor theme="4" tint="-0.499984740745262"/>
        <bgColor indexed="64"/>
      </patternFill>
    </fill>
    <fill>
      <patternFill patternType="solid">
        <fgColor theme="0"/>
        <bgColor indexed="64"/>
      </patternFill>
    </fill>
    <fill>
      <patternFill patternType="solid">
        <fgColor theme="0"/>
        <bgColor rgb="FFFFFFFF"/>
      </patternFill>
    </fill>
    <fill>
      <patternFill patternType="solid">
        <fgColor rgb="FFFFFFFF"/>
        <bgColor rgb="FF000000"/>
      </patternFill>
    </fill>
    <fill>
      <patternFill patternType="solid">
        <fgColor rgb="FFC00000"/>
        <bgColor indexed="64"/>
      </patternFill>
    </fill>
    <fill>
      <patternFill patternType="solid">
        <fgColor theme="8" tint="-0.499984740745262"/>
        <bgColor indexed="64"/>
      </patternFill>
    </fill>
  </fills>
  <borders count="25">
    <border>
      <left/>
      <right/>
      <top/>
      <bottom/>
      <diagonal/>
    </border>
    <border>
      <left/>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top style="thin">
        <color auto="1"/>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medium">
        <color indexed="64"/>
      </right>
      <top style="medium">
        <color indexed="64"/>
      </top>
      <bottom/>
      <diagonal/>
    </border>
  </borders>
  <cellStyleXfs count="7">
    <xf numFmtId="0" fontId="0" fillId="0" borderId="0"/>
    <xf numFmtId="0" fontId="3" fillId="0" borderId="0"/>
    <xf numFmtId="0" fontId="1" fillId="0" borderId="0"/>
    <xf numFmtId="49" fontId="3" fillId="0" borderId="0"/>
    <xf numFmtId="0" fontId="4" fillId="0" borderId="0" applyNumberFormat="0" applyBorder="0" applyProtection="0"/>
    <xf numFmtId="49" fontId="3" fillId="0" borderId="0"/>
    <xf numFmtId="0" fontId="2" fillId="2" borderId="0" applyNumberFormat="0" applyBorder="0" applyAlignment="0" applyProtection="0"/>
  </cellStyleXfs>
  <cellXfs count="115">
    <xf numFmtId="0" fontId="0" fillId="0" borderId="0" xfId="0"/>
    <xf numFmtId="0" fontId="7" fillId="0" borderId="0" xfId="0" applyFont="1" applyAlignment="1">
      <alignment horizontal="center" vertical="center"/>
    </xf>
    <xf numFmtId="0" fontId="6" fillId="4" borderId="4" xfId="0" applyFont="1" applyFill="1" applyBorder="1" applyAlignment="1">
      <alignment horizontal="center" vertical="center"/>
    </xf>
    <xf numFmtId="14" fontId="6" fillId="4" borderId="5" xfId="0" applyNumberFormat="1" applyFont="1" applyFill="1" applyBorder="1" applyAlignment="1">
      <alignment horizontal="center" vertical="center"/>
    </xf>
    <xf numFmtId="14" fontId="6" fillId="4" borderId="5" xfId="0" applyNumberFormat="1"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5" xfId="0" applyFont="1" applyFill="1" applyBorder="1" applyAlignment="1">
      <alignment horizontal="center" vertical="center"/>
    </xf>
    <xf numFmtId="4" fontId="6" fillId="4" borderId="7" xfId="0" applyNumberFormat="1" applyFont="1" applyFill="1" applyBorder="1" applyAlignment="1">
      <alignment horizontal="center" vertical="center"/>
    </xf>
    <xf numFmtId="0" fontId="6" fillId="0" borderId="8" xfId="0" applyFont="1" applyBorder="1" applyAlignment="1">
      <alignment horizontal="center" vertical="center"/>
    </xf>
    <xf numFmtId="14" fontId="7" fillId="0" borderId="2" xfId="0" applyNumberFormat="1" applyFont="1" applyBorder="1" applyAlignment="1">
      <alignment horizontal="center" vertical="center"/>
    </xf>
    <xf numFmtId="0" fontId="7" fillId="0" borderId="2" xfId="0" applyFont="1" applyBorder="1" applyAlignment="1">
      <alignment horizontal="center" vertical="center"/>
    </xf>
    <xf numFmtId="4" fontId="7" fillId="0" borderId="2" xfId="0" applyNumberFormat="1" applyFont="1" applyBorder="1" applyAlignment="1">
      <alignment horizontal="center" vertical="center"/>
    </xf>
    <xf numFmtId="0" fontId="9" fillId="0" borderId="2" xfId="1" applyFont="1" applyBorder="1" applyAlignment="1">
      <alignment horizontal="center" vertical="center"/>
    </xf>
    <xf numFmtId="0" fontId="10" fillId="0" borderId="2" xfId="1" applyFont="1" applyBorder="1" applyAlignment="1">
      <alignment horizontal="center" vertical="center" wrapText="1"/>
    </xf>
    <xf numFmtId="4" fontId="11" fillId="0" borderId="2" xfId="0" applyNumberFormat="1" applyFont="1" applyBorder="1" applyAlignment="1">
      <alignment horizontal="center" vertical="center" wrapText="1"/>
    </xf>
    <xf numFmtId="49" fontId="9" fillId="0" borderId="2" xfId="1" applyNumberFormat="1" applyFont="1" applyBorder="1" applyAlignment="1">
      <alignment horizontal="center" vertical="center" wrapText="1"/>
    </xf>
    <xf numFmtId="14" fontId="7" fillId="0" borderId="0" xfId="0" applyNumberFormat="1" applyFont="1" applyAlignment="1">
      <alignment horizontal="center" vertical="center"/>
    </xf>
    <xf numFmtId="0" fontId="9" fillId="0" borderId="0" xfId="1" applyFont="1" applyBorder="1" applyAlignment="1">
      <alignment horizontal="center" vertical="center"/>
    </xf>
    <xf numFmtId="0" fontId="7" fillId="0" borderId="0" xfId="0" applyFont="1" applyBorder="1" applyAlignment="1">
      <alignment horizontal="center" vertical="center"/>
    </xf>
    <xf numFmtId="0" fontId="10" fillId="0" borderId="0" xfId="1" applyFont="1" applyBorder="1" applyAlignment="1">
      <alignment horizontal="center" vertical="center" wrapText="1"/>
    </xf>
    <xf numFmtId="4" fontId="11" fillId="0" borderId="0" xfId="0" applyNumberFormat="1" applyFont="1" applyBorder="1" applyAlignment="1">
      <alignment horizontal="center" vertical="center" wrapText="1"/>
    </xf>
    <xf numFmtId="49" fontId="9" fillId="0" borderId="0" xfId="1" applyNumberFormat="1" applyFont="1" applyBorder="1" applyAlignment="1">
      <alignment horizontal="center" vertical="center" wrapText="1"/>
    </xf>
    <xf numFmtId="0" fontId="7" fillId="0" borderId="2" xfId="0" applyFont="1" applyBorder="1" applyAlignment="1">
      <alignment horizontal="center" vertical="center" wrapText="1"/>
    </xf>
    <xf numFmtId="14" fontId="7" fillId="0" borderId="0" xfId="2" applyNumberFormat="1" applyFont="1" applyBorder="1" applyAlignment="1">
      <alignment horizontal="center" vertical="center"/>
    </xf>
    <xf numFmtId="0" fontId="9" fillId="0" borderId="0" xfId="1" applyFont="1" applyBorder="1" applyAlignment="1">
      <alignment horizontal="center" vertical="center" wrapText="1"/>
    </xf>
    <xf numFmtId="0" fontId="7" fillId="0" borderId="0" xfId="2" applyFont="1" applyBorder="1" applyAlignment="1">
      <alignment horizontal="center" vertical="center" wrapText="1"/>
    </xf>
    <xf numFmtId="4" fontId="12" fillId="0" borderId="0" xfId="2" applyNumberFormat="1" applyFont="1" applyBorder="1" applyAlignment="1">
      <alignment horizontal="center" vertical="center" wrapText="1"/>
    </xf>
    <xf numFmtId="2" fontId="12" fillId="0" borderId="0" xfId="2" applyNumberFormat="1" applyFont="1" applyBorder="1" applyAlignment="1">
      <alignment horizontal="center" vertical="center" wrapText="1"/>
    </xf>
    <xf numFmtId="0" fontId="7" fillId="0" borderId="0" xfId="0" applyFont="1" applyBorder="1" applyAlignment="1">
      <alignment horizontal="center" vertical="center" wrapText="1"/>
    </xf>
    <xf numFmtId="0" fontId="6" fillId="4" borderId="2" xfId="0" applyFont="1" applyFill="1" applyBorder="1" applyAlignment="1">
      <alignment horizontal="center" vertical="center"/>
    </xf>
    <xf numFmtId="14" fontId="6" fillId="4" borderId="2" xfId="0" applyNumberFormat="1" applyFont="1" applyFill="1" applyBorder="1" applyAlignment="1">
      <alignment horizontal="center" vertical="center"/>
    </xf>
    <xf numFmtId="4" fontId="6" fillId="4"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7" fillId="4" borderId="2" xfId="0" applyFont="1" applyFill="1" applyBorder="1" applyAlignment="1" applyProtection="1">
      <alignment horizontal="center" vertical="center"/>
      <protection locked="0"/>
    </xf>
    <xf numFmtId="14" fontId="7" fillId="4" borderId="2" xfId="0" applyNumberFormat="1" applyFont="1" applyFill="1" applyBorder="1" applyAlignment="1" applyProtection="1">
      <alignment horizontal="center" vertical="center"/>
      <protection locked="0"/>
    </xf>
    <xf numFmtId="14" fontId="12" fillId="0" borderId="2" xfId="3" applyNumberFormat="1" applyFont="1" applyBorder="1" applyAlignment="1">
      <alignment horizontal="center" vertical="center"/>
    </xf>
    <xf numFmtId="2" fontId="12" fillId="4" borderId="2" xfId="0" applyNumberFormat="1" applyFont="1" applyFill="1" applyBorder="1" applyAlignment="1">
      <alignment horizontal="center" vertical="center"/>
    </xf>
    <xf numFmtId="2" fontId="11" fillId="4" borderId="2" xfId="0" applyNumberFormat="1" applyFont="1" applyFill="1" applyBorder="1" applyAlignment="1">
      <alignment horizontal="center" vertical="center"/>
    </xf>
    <xf numFmtId="4" fontId="6" fillId="0" borderId="2" xfId="0" applyNumberFormat="1" applyFont="1" applyBorder="1" applyAlignment="1">
      <alignment horizontal="center" vertical="center"/>
    </xf>
    <xf numFmtId="0" fontId="9" fillId="5" borderId="2" xfId="4" applyFont="1" applyFill="1" applyBorder="1" applyAlignment="1">
      <alignment horizontal="center" vertical="center" wrapText="1"/>
    </xf>
    <xf numFmtId="0" fontId="7" fillId="4" borderId="0" xfId="0" applyFont="1" applyFill="1" applyBorder="1" applyAlignment="1" applyProtection="1">
      <alignment horizontal="center" vertical="center"/>
      <protection locked="0"/>
    </xf>
    <xf numFmtId="14" fontId="7" fillId="4" borderId="0" xfId="0" applyNumberFormat="1" applyFont="1" applyFill="1" applyBorder="1" applyAlignment="1" applyProtection="1">
      <alignment horizontal="center" vertical="center"/>
      <protection locked="0"/>
    </xf>
    <xf numFmtId="14" fontId="12" fillId="0" borderId="0" xfId="3" applyNumberFormat="1" applyFont="1" applyBorder="1" applyAlignment="1">
      <alignment horizontal="center" vertical="center"/>
    </xf>
    <xf numFmtId="2" fontId="12" fillId="4" borderId="0" xfId="0" applyNumberFormat="1" applyFont="1" applyFill="1" applyBorder="1" applyAlignment="1">
      <alignment horizontal="center" vertical="center"/>
    </xf>
    <xf numFmtId="2" fontId="11" fillId="4" borderId="0" xfId="0" applyNumberFormat="1" applyFont="1" applyFill="1" applyBorder="1" applyAlignment="1">
      <alignment horizontal="center" vertical="center"/>
    </xf>
    <xf numFmtId="4" fontId="6" fillId="0" borderId="0" xfId="0" applyNumberFormat="1" applyFont="1" applyBorder="1" applyAlignment="1">
      <alignment horizontal="center" vertical="center"/>
    </xf>
    <xf numFmtId="0" fontId="9" fillId="5" borderId="0" xfId="4" applyFont="1" applyFill="1" applyBorder="1" applyAlignment="1">
      <alignment horizontal="center" vertical="center" wrapText="1"/>
    </xf>
    <xf numFmtId="0" fontId="6" fillId="4" borderId="12" xfId="0" applyFont="1" applyFill="1" applyBorder="1" applyAlignment="1">
      <alignment horizontal="center" vertical="center"/>
    </xf>
    <xf numFmtId="14" fontId="6" fillId="4" borderId="12" xfId="0" applyNumberFormat="1" applyFont="1" applyFill="1" applyBorder="1" applyAlignment="1">
      <alignment horizontal="center" vertical="center"/>
    </xf>
    <xf numFmtId="4" fontId="6" fillId="4" borderId="12" xfId="0" applyNumberFormat="1" applyFont="1" applyFill="1" applyBorder="1" applyAlignment="1">
      <alignment horizontal="center" vertical="center"/>
    </xf>
    <xf numFmtId="0" fontId="6" fillId="0" borderId="12" xfId="0" applyFont="1" applyBorder="1" applyAlignment="1">
      <alignment horizontal="center" vertical="center"/>
    </xf>
    <xf numFmtId="4" fontId="11" fillId="6" borderId="2" xfId="0" applyNumberFormat="1" applyFont="1" applyFill="1" applyBorder="1" applyAlignment="1">
      <alignment horizontal="center" vertical="center" wrapText="1"/>
    </xf>
    <xf numFmtId="0" fontId="12" fillId="6" borderId="2" xfId="0" applyFont="1" applyFill="1" applyBorder="1" applyAlignment="1">
      <alignment horizontal="center" vertical="center" wrapText="1"/>
    </xf>
    <xf numFmtId="14" fontId="7" fillId="0" borderId="0" xfId="0" applyNumberFormat="1" applyFont="1" applyBorder="1" applyAlignment="1">
      <alignment horizontal="center" vertical="center"/>
    </xf>
    <xf numFmtId="0" fontId="12" fillId="6" borderId="0" xfId="0" applyFont="1" applyFill="1" applyBorder="1" applyAlignment="1">
      <alignment horizontal="center" vertical="center" wrapText="1"/>
    </xf>
    <xf numFmtId="4" fontId="12" fillId="6" borderId="0" xfId="0" applyNumberFormat="1" applyFont="1" applyFill="1" applyBorder="1" applyAlignment="1">
      <alignment horizontal="center" vertical="center" wrapText="1"/>
    </xf>
    <xf numFmtId="14" fontId="11" fillId="0" borderId="2" xfId="3" applyNumberFormat="1" applyFont="1" applyBorder="1" applyAlignment="1">
      <alignment horizontal="center" vertical="center"/>
    </xf>
    <xf numFmtId="49" fontId="11" fillId="0" borderId="2" xfId="3" applyFont="1" applyBorder="1" applyAlignment="1">
      <alignment horizontal="center" vertical="center"/>
    </xf>
    <xf numFmtId="4" fontId="11" fillId="0" borderId="2" xfId="3" applyNumberFormat="1" applyFont="1" applyBorder="1" applyAlignment="1">
      <alignment horizontal="center" vertical="center"/>
    </xf>
    <xf numFmtId="0" fontId="12" fillId="4" borderId="2" xfId="1" applyFont="1" applyFill="1" applyBorder="1" applyAlignment="1">
      <alignment horizontal="center" vertical="center"/>
    </xf>
    <xf numFmtId="14" fontId="12" fillId="4" borderId="2" xfId="0" applyNumberFormat="1" applyFont="1" applyFill="1" applyBorder="1" applyAlignment="1">
      <alignment horizontal="center" vertical="center" wrapText="1"/>
    </xf>
    <xf numFmtId="0" fontId="12" fillId="4" borderId="2" xfId="0" applyFont="1" applyFill="1" applyBorder="1" applyAlignment="1">
      <alignment horizontal="center" vertical="center"/>
    </xf>
    <xf numFmtId="4" fontId="12" fillId="4" borderId="2" xfId="0" applyNumberFormat="1" applyFont="1" applyFill="1" applyBorder="1" applyAlignment="1">
      <alignment horizontal="center" vertical="center" wrapText="1"/>
    </xf>
    <xf numFmtId="0" fontId="12" fillId="0" borderId="12" xfId="0" applyFont="1" applyBorder="1" applyAlignment="1">
      <alignment horizontal="center" vertical="center" wrapText="1"/>
    </xf>
    <xf numFmtId="14" fontId="6" fillId="0" borderId="2" xfId="0" applyNumberFormat="1" applyFont="1" applyBorder="1" applyAlignment="1">
      <alignment horizontal="center" vertical="center"/>
    </xf>
    <xf numFmtId="0" fontId="6" fillId="0" borderId="0" xfId="0" applyFont="1" applyAlignment="1">
      <alignment horizontal="center" vertical="center"/>
    </xf>
    <xf numFmtId="4" fontId="6" fillId="0" borderId="0" xfId="0" applyNumberFormat="1" applyFont="1" applyAlignment="1">
      <alignment horizontal="center" vertical="center"/>
    </xf>
    <xf numFmtId="14" fontId="6" fillId="0" borderId="12" xfId="0" applyNumberFormat="1" applyFont="1" applyBorder="1" applyAlignment="1">
      <alignment horizontal="center" vertical="center"/>
    </xf>
    <xf numFmtId="2" fontId="11" fillId="4" borderId="13" xfId="0" applyNumberFormat="1" applyFont="1" applyFill="1" applyBorder="1" applyAlignment="1">
      <alignment horizontal="center" vertical="center"/>
    </xf>
    <xf numFmtId="4" fontId="11" fillId="0" borderId="14" xfId="0" applyNumberFormat="1" applyFont="1" applyBorder="1" applyAlignment="1">
      <alignment horizontal="center" vertical="center"/>
    </xf>
    <xf numFmtId="0" fontId="7" fillId="0" borderId="12" xfId="0" applyFont="1" applyBorder="1" applyAlignment="1">
      <alignment horizontal="center" vertical="center"/>
    </xf>
    <xf numFmtId="2" fontId="11" fillId="4" borderId="9" xfId="0" applyNumberFormat="1" applyFont="1" applyFill="1" applyBorder="1" applyAlignment="1">
      <alignment horizontal="center" vertical="center"/>
    </xf>
    <xf numFmtId="4" fontId="6" fillId="0" borderId="3" xfId="0" applyNumberFormat="1" applyFont="1" applyBorder="1" applyAlignment="1">
      <alignment horizontal="center" vertical="center"/>
    </xf>
    <xf numFmtId="0" fontId="6" fillId="0" borderId="2" xfId="0" applyFont="1" applyBorder="1" applyAlignment="1">
      <alignment horizontal="center" vertical="center" wrapText="1"/>
    </xf>
    <xf numFmtId="0" fontId="7" fillId="0" borderId="17" xfId="0" applyFont="1" applyBorder="1" applyAlignment="1">
      <alignment horizontal="center" vertical="center"/>
    </xf>
    <xf numFmtId="0" fontId="7" fillId="0" borderId="15" xfId="0" applyFont="1" applyBorder="1" applyAlignment="1">
      <alignment horizontal="center" vertical="center"/>
    </xf>
    <xf numFmtId="4" fontId="7" fillId="0" borderId="15" xfId="0" applyNumberFormat="1" applyFont="1" applyBorder="1" applyAlignment="1">
      <alignment horizontal="center" vertical="center"/>
    </xf>
    <xf numFmtId="0" fontId="6" fillId="0" borderId="15" xfId="0" applyFont="1" applyBorder="1" applyAlignment="1">
      <alignment horizontal="center" vertical="center" wrapText="1"/>
    </xf>
    <xf numFmtId="4" fontId="7" fillId="0" borderId="0" xfId="0" applyNumberFormat="1" applyFont="1" applyAlignment="1">
      <alignment horizontal="center" vertical="center"/>
    </xf>
    <xf numFmtId="0" fontId="6" fillId="0" borderId="0" xfId="0" applyFont="1" applyAlignment="1">
      <alignment horizontal="center" vertical="center" wrapText="1"/>
    </xf>
    <xf numFmtId="0" fontId="6" fillId="0" borderId="0" xfId="0" applyFont="1" applyBorder="1" applyAlignment="1">
      <alignment horizontal="center" vertical="center"/>
    </xf>
    <xf numFmtId="14" fontId="6" fillId="0" borderId="0" xfId="0" applyNumberFormat="1" applyFont="1" applyBorder="1" applyAlignment="1">
      <alignment horizontal="center" vertical="center"/>
    </xf>
    <xf numFmtId="4" fontId="7" fillId="0" borderId="0" xfId="0" applyNumberFormat="1" applyFont="1" applyBorder="1" applyAlignment="1">
      <alignment horizontal="center" vertical="center"/>
    </xf>
    <xf numFmtId="0" fontId="6" fillId="0" borderId="0" xfId="0" applyFont="1" applyBorder="1" applyAlignment="1">
      <alignment horizontal="center" vertical="center" wrapText="1"/>
    </xf>
    <xf numFmtId="0" fontId="7" fillId="0" borderId="12" xfId="0" applyFont="1" applyBorder="1" applyAlignment="1">
      <alignment horizontal="center" vertical="center" wrapText="1"/>
    </xf>
    <xf numFmtId="0" fontId="13" fillId="7" borderId="2" xfId="0" applyFont="1" applyFill="1" applyBorder="1" applyAlignment="1">
      <alignment horizontal="center" vertical="center"/>
    </xf>
    <xf numFmtId="4" fontId="13" fillId="7" borderId="3" xfId="0" applyNumberFormat="1" applyFont="1" applyFill="1" applyBorder="1" applyAlignment="1">
      <alignment horizontal="center" vertical="center"/>
    </xf>
    <xf numFmtId="4" fontId="7" fillId="0" borderId="2" xfId="0" applyNumberFormat="1" applyFont="1" applyBorder="1" applyAlignment="1">
      <alignment horizontal="right" vertical="center"/>
    </xf>
    <xf numFmtId="14" fontId="7" fillId="0" borderId="12" xfId="2" applyNumberFormat="1" applyFont="1" applyBorder="1" applyAlignment="1">
      <alignment horizontal="center" vertical="center"/>
    </xf>
    <xf numFmtId="0" fontId="9" fillId="0" borderId="12" xfId="1" applyFont="1" applyBorder="1" applyAlignment="1">
      <alignment horizontal="center" vertical="center" wrapText="1"/>
    </xf>
    <xf numFmtId="0" fontId="6" fillId="0" borderId="12" xfId="2" applyFont="1" applyBorder="1" applyAlignment="1">
      <alignment horizontal="center" vertical="center" wrapText="1"/>
    </xf>
    <xf numFmtId="49" fontId="11" fillId="0" borderId="5" xfId="3" applyFont="1" applyBorder="1" applyAlignment="1">
      <alignment horizontal="center" vertical="center"/>
    </xf>
    <xf numFmtId="4" fontId="11" fillId="0" borderId="5" xfId="3" applyNumberFormat="1" applyFont="1" applyBorder="1" applyAlignment="1">
      <alignment horizontal="center" vertical="center"/>
    </xf>
    <xf numFmtId="0" fontId="6" fillId="0" borderId="5" xfId="0" applyFont="1" applyBorder="1" applyAlignment="1">
      <alignment horizontal="center" vertical="center"/>
    </xf>
    <xf numFmtId="49" fontId="11" fillId="0" borderId="24" xfId="3" applyFont="1" applyBorder="1" applyAlignment="1">
      <alignment horizontal="center" vertical="center"/>
    </xf>
    <xf numFmtId="0" fontId="8" fillId="8" borderId="1"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1" xfId="0" applyFont="1" applyFill="1" applyBorder="1" applyAlignment="1">
      <alignment horizontal="center" vertical="center"/>
    </xf>
    <xf numFmtId="0" fontId="8" fillId="8" borderId="13" xfId="0" applyFont="1" applyFill="1" applyBorder="1" applyAlignment="1">
      <alignment horizontal="center" vertical="center"/>
    </xf>
    <xf numFmtId="0" fontId="8" fillId="8" borderId="21" xfId="0" applyFont="1" applyFill="1" applyBorder="1" applyAlignment="1">
      <alignment horizontal="center" vertical="center"/>
    </xf>
    <xf numFmtId="0" fontId="8" fillId="8" borderId="22" xfId="0" applyFont="1" applyFill="1" applyBorder="1" applyAlignment="1">
      <alignment horizontal="center" vertical="center"/>
    </xf>
    <xf numFmtId="0" fontId="8" fillId="8" borderId="23" xfId="0" applyFont="1" applyFill="1" applyBorder="1" applyAlignment="1">
      <alignment horizontal="center" vertical="center"/>
    </xf>
    <xf numFmtId="0" fontId="8" fillId="8" borderId="0" xfId="0" applyFont="1" applyFill="1" applyBorder="1" applyAlignment="1">
      <alignment horizontal="center" vertical="center"/>
    </xf>
    <xf numFmtId="0" fontId="8" fillId="8" borderId="0" xfId="0" applyFont="1" applyFill="1" applyBorder="1" applyAlignment="1">
      <alignment horizontal="center" vertical="center" wrapText="1"/>
    </xf>
    <xf numFmtId="0" fontId="5" fillId="8" borderId="18"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20" xfId="0" applyFont="1" applyFill="1" applyBorder="1" applyAlignment="1">
      <alignment horizontal="center" vertical="center"/>
    </xf>
    <xf numFmtId="0" fontId="5" fillId="8" borderId="3"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16" xfId="0" applyFont="1" applyFill="1" applyBorder="1" applyAlignment="1">
      <alignment horizontal="center" vertical="center"/>
    </xf>
    <xf numFmtId="0" fontId="6" fillId="0" borderId="0" xfId="0" applyFont="1" applyAlignment="1">
      <alignment horizontal="center" vertical="center"/>
    </xf>
    <xf numFmtId="0" fontId="5" fillId="8" borderId="0" xfId="0" applyFont="1" applyFill="1" applyBorder="1" applyAlignment="1">
      <alignment horizontal="center" vertical="center"/>
    </xf>
    <xf numFmtId="0" fontId="5" fillId="8" borderId="1" xfId="0" applyFont="1" applyFill="1" applyBorder="1" applyAlignment="1">
      <alignment horizontal="center" vertical="center"/>
    </xf>
    <xf numFmtId="49" fontId="8" fillId="8" borderId="0" xfId="5" applyFont="1" applyFill="1" applyBorder="1" applyAlignment="1">
      <alignment horizontal="center" vertical="center"/>
    </xf>
  </cellXfs>
  <cellStyles count="7">
    <cellStyle name="Neutral 2" xfId="6"/>
    <cellStyle name="Normal" xfId="0" builtinId="0"/>
    <cellStyle name="Normal 2" xfId="3"/>
    <cellStyle name="Normal 3" xfId="5"/>
    <cellStyle name="Normal 4" xfId="2"/>
    <cellStyle name="Normal 5" xfId="1"/>
    <cellStyle name="Normal 5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tabSelected="1" topLeftCell="A119" zoomScale="70" zoomScaleNormal="70" workbookViewId="0">
      <selection activeCell="M125" sqref="M125"/>
    </sheetView>
  </sheetViews>
  <sheetFormatPr baseColWidth="10" defaultRowHeight="15.75"/>
  <cols>
    <col min="1" max="1" width="12.85546875" style="1" customWidth="1"/>
    <col min="2" max="2" width="12.7109375" style="16" customWidth="1"/>
    <col min="3" max="3" width="15.42578125" style="16" bestFit="1" customWidth="1"/>
    <col min="4" max="5" width="19.85546875" style="1" customWidth="1"/>
    <col min="6" max="6" width="38.28515625" style="1" customWidth="1"/>
    <col min="7" max="7" width="12.5703125" style="78" customWidth="1"/>
    <col min="8" max="8" width="15.140625" style="1" customWidth="1"/>
    <col min="9" max="9" width="57.7109375" style="1" customWidth="1"/>
    <col min="10" max="16384" width="11.42578125" style="1"/>
  </cols>
  <sheetData>
    <row r="1" spans="1:9">
      <c r="A1" s="111" t="s">
        <v>0</v>
      </c>
      <c r="B1" s="111"/>
      <c r="C1" s="111"/>
      <c r="D1" s="111"/>
      <c r="E1" s="111"/>
      <c r="F1" s="111"/>
      <c r="G1" s="111"/>
      <c r="H1" s="111"/>
      <c r="I1" s="111"/>
    </row>
    <row r="2" spans="1:9">
      <c r="A2" s="111" t="s">
        <v>104</v>
      </c>
      <c r="B2" s="111"/>
      <c r="C2" s="111"/>
      <c r="D2" s="111"/>
      <c r="E2" s="111"/>
      <c r="F2" s="111"/>
      <c r="G2" s="111"/>
      <c r="H2" s="111"/>
      <c r="I2" s="111"/>
    </row>
    <row r="3" spans="1:9" ht="18.75">
      <c r="A3" s="112" t="s">
        <v>1</v>
      </c>
      <c r="B3" s="112"/>
      <c r="C3" s="112"/>
      <c r="D3" s="112"/>
      <c r="E3" s="112"/>
      <c r="F3" s="112"/>
      <c r="G3" s="112"/>
      <c r="H3" s="112"/>
      <c r="I3" s="112"/>
    </row>
    <row r="4" spans="1:9" ht="19.5" thickBot="1">
      <c r="A4" s="113" t="s">
        <v>2</v>
      </c>
      <c r="B4" s="113"/>
      <c r="C4" s="113"/>
      <c r="D4" s="113"/>
      <c r="E4" s="113"/>
      <c r="F4" s="113"/>
      <c r="G4" s="113"/>
      <c r="H4" s="113"/>
      <c r="I4" s="113"/>
    </row>
    <row r="5" spans="1:9">
      <c r="A5" s="2" t="s">
        <v>3</v>
      </c>
      <c r="B5" s="3" t="s">
        <v>4</v>
      </c>
      <c r="C5" s="4" t="s">
        <v>5</v>
      </c>
      <c r="D5" s="5" t="s">
        <v>6</v>
      </c>
      <c r="E5" s="2" t="s">
        <v>7</v>
      </c>
      <c r="F5" s="6" t="s">
        <v>8</v>
      </c>
      <c r="G5" s="7" t="s">
        <v>9</v>
      </c>
      <c r="H5" s="8" t="s">
        <v>10</v>
      </c>
      <c r="I5" s="6" t="s">
        <v>11</v>
      </c>
    </row>
    <row r="6" spans="1:9" ht="47.25">
      <c r="A6" s="10" t="s">
        <v>107</v>
      </c>
      <c r="B6" s="10" t="s">
        <v>58</v>
      </c>
      <c r="C6" s="10" t="s">
        <v>59</v>
      </c>
      <c r="D6" s="10" t="s">
        <v>105</v>
      </c>
      <c r="E6" s="10" t="s">
        <v>106</v>
      </c>
      <c r="F6" s="10" t="s">
        <v>108</v>
      </c>
      <c r="G6" s="87">
        <v>276</v>
      </c>
      <c r="H6" s="10" t="s">
        <v>110</v>
      </c>
      <c r="I6" s="22" t="s">
        <v>109</v>
      </c>
    </row>
    <row r="7" spans="1:9" ht="47.25">
      <c r="A7" s="10" t="s">
        <v>113</v>
      </c>
      <c r="B7" s="10" t="s">
        <v>115</v>
      </c>
      <c r="C7" s="10" t="s">
        <v>115</v>
      </c>
      <c r="D7" s="10" t="s">
        <v>111</v>
      </c>
      <c r="E7" s="10" t="s">
        <v>112</v>
      </c>
      <c r="F7" s="10" t="s">
        <v>14</v>
      </c>
      <c r="G7" s="87">
        <v>7.5</v>
      </c>
      <c r="H7" s="10" t="s">
        <v>116</v>
      </c>
      <c r="I7" s="22" t="s">
        <v>114</v>
      </c>
    </row>
    <row r="8" spans="1:9" ht="47.25">
      <c r="A8" s="10" t="s">
        <v>119</v>
      </c>
      <c r="B8" s="10" t="s">
        <v>115</v>
      </c>
      <c r="C8" s="10" t="s">
        <v>115</v>
      </c>
      <c r="D8" s="10" t="s">
        <v>117</v>
      </c>
      <c r="E8" s="10" t="s">
        <v>118</v>
      </c>
      <c r="F8" s="10" t="s">
        <v>14</v>
      </c>
      <c r="G8" s="87">
        <v>7.5</v>
      </c>
      <c r="H8" s="10" t="s">
        <v>120</v>
      </c>
      <c r="I8" s="22" t="s">
        <v>114</v>
      </c>
    </row>
    <row r="9" spans="1:9" ht="31.5">
      <c r="A9" s="10" t="s">
        <v>122</v>
      </c>
      <c r="B9" s="10" t="s">
        <v>125</v>
      </c>
      <c r="C9" s="10" t="s">
        <v>125</v>
      </c>
      <c r="D9" s="10" t="s">
        <v>121</v>
      </c>
      <c r="E9" s="10" t="s">
        <v>12</v>
      </c>
      <c r="F9" s="10" t="s">
        <v>123</v>
      </c>
      <c r="G9" s="87">
        <v>17</v>
      </c>
      <c r="H9" s="10" t="s">
        <v>126</v>
      </c>
      <c r="I9" s="22" t="s">
        <v>124</v>
      </c>
    </row>
    <row r="10" spans="1:9" ht="31.5">
      <c r="A10" s="10" t="s">
        <v>122</v>
      </c>
      <c r="B10" s="10" t="s">
        <v>129</v>
      </c>
      <c r="C10" s="10" t="s">
        <v>129</v>
      </c>
      <c r="D10" s="10" t="s">
        <v>121</v>
      </c>
      <c r="E10" s="10" t="s">
        <v>12</v>
      </c>
      <c r="F10" s="10" t="s">
        <v>127</v>
      </c>
      <c r="G10" s="87">
        <v>23</v>
      </c>
      <c r="H10" s="10" t="s">
        <v>130</v>
      </c>
      <c r="I10" s="22" t="s">
        <v>128</v>
      </c>
    </row>
    <row r="11" spans="1:9" ht="47.25">
      <c r="A11" s="10" t="s">
        <v>122</v>
      </c>
      <c r="B11" s="10" t="s">
        <v>19</v>
      </c>
      <c r="C11" s="10" t="s">
        <v>19</v>
      </c>
      <c r="D11" s="10" t="s">
        <v>121</v>
      </c>
      <c r="E11" s="10" t="s">
        <v>12</v>
      </c>
      <c r="F11" s="10" t="s">
        <v>17</v>
      </c>
      <c r="G11" s="87">
        <v>23</v>
      </c>
      <c r="H11" s="10" t="s">
        <v>132</v>
      </c>
      <c r="I11" s="22" t="s">
        <v>131</v>
      </c>
    </row>
    <row r="12" spans="1:9" ht="47.25">
      <c r="A12" s="10" t="s">
        <v>90</v>
      </c>
      <c r="B12" s="10" t="s">
        <v>134</v>
      </c>
      <c r="C12" s="10" t="s">
        <v>134</v>
      </c>
      <c r="D12" s="10" t="s">
        <v>88</v>
      </c>
      <c r="E12" s="10" t="s">
        <v>89</v>
      </c>
      <c r="F12" s="10" t="s">
        <v>18</v>
      </c>
      <c r="G12" s="87">
        <v>23</v>
      </c>
      <c r="H12" s="10" t="s">
        <v>135</v>
      </c>
      <c r="I12" s="22" t="s">
        <v>133</v>
      </c>
    </row>
    <row r="13" spans="1:9" ht="47.25">
      <c r="A13" s="10" t="s">
        <v>138</v>
      </c>
      <c r="B13" s="10" t="s">
        <v>134</v>
      </c>
      <c r="C13" s="10" t="s">
        <v>134</v>
      </c>
      <c r="D13" s="10" t="s">
        <v>136</v>
      </c>
      <c r="E13" s="10" t="s">
        <v>137</v>
      </c>
      <c r="F13" s="10" t="s">
        <v>18</v>
      </c>
      <c r="G13" s="87">
        <v>23</v>
      </c>
      <c r="H13" s="10" t="s">
        <v>140</v>
      </c>
      <c r="I13" s="22" t="s">
        <v>139</v>
      </c>
    </row>
    <row r="14" spans="1:9" ht="47.25">
      <c r="A14" s="10" t="s">
        <v>65</v>
      </c>
      <c r="B14" s="10" t="s">
        <v>142</v>
      </c>
      <c r="C14" s="10" t="s">
        <v>143</v>
      </c>
      <c r="D14" s="10" t="s">
        <v>64</v>
      </c>
      <c r="E14" s="10" t="s">
        <v>50</v>
      </c>
      <c r="F14" s="10" t="s">
        <v>108</v>
      </c>
      <c r="G14" s="87">
        <v>206</v>
      </c>
      <c r="H14" s="10" t="s">
        <v>144</v>
      </c>
      <c r="I14" s="22" t="s">
        <v>141</v>
      </c>
    </row>
    <row r="15" spans="1:9" ht="47.25">
      <c r="A15" s="10" t="s">
        <v>63</v>
      </c>
      <c r="B15" s="10" t="s">
        <v>142</v>
      </c>
      <c r="C15" s="10" t="s">
        <v>143</v>
      </c>
      <c r="D15" s="10" t="s">
        <v>61</v>
      </c>
      <c r="E15" s="10" t="s">
        <v>62</v>
      </c>
      <c r="F15" s="10" t="s">
        <v>108</v>
      </c>
      <c r="G15" s="87">
        <v>206</v>
      </c>
      <c r="H15" s="10" t="s">
        <v>145</v>
      </c>
      <c r="I15" s="22" t="s">
        <v>141</v>
      </c>
    </row>
    <row r="16" spans="1:9" ht="47.25">
      <c r="A16" s="10" t="s">
        <v>148</v>
      </c>
      <c r="B16" s="10" t="s">
        <v>142</v>
      </c>
      <c r="C16" s="10" t="s">
        <v>143</v>
      </c>
      <c r="D16" s="10" t="s">
        <v>146</v>
      </c>
      <c r="E16" s="10" t="s">
        <v>147</v>
      </c>
      <c r="F16" s="10" t="s">
        <v>108</v>
      </c>
      <c r="G16" s="87">
        <v>206</v>
      </c>
      <c r="H16" s="10" t="s">
        <v>149</v>
      </c>
      <c r="I16" s="22" t="s">
        <v>141</v>
      </c>
    </row>
    <row r="17" spans="1:9">
      <c r="A17" s="10"/>
      <c r="B17" s="9"/>
      <c r="C17" s="9"/>
      <c r="D17" s="12"/>
      <c r="E17" s="10"/>
      <c r="F17" s="13" t="s">
        <v>20</v>
      </c>
      <c r="G17" s="14">
        <f>SUM(G6:G16)</f>
        <v>1018</v>
      </c>
      <c r="H17" s="15"/>
      <c r="I17" s="10"/>
    </row>
    <row r="18" spans="1:9" ht="16.5" thickBot="1">
      <c r="D18" s="17"/>
      <c r="E18" s="18"/>
      <c r="F18" s="19"/>
      <c r="G18" s="20"/>
      <c r="H18" s="21"/>
    </row>
    <row r="19" spans="1:9">
      <c r="A19" s="100" t="s">
        <v>21</v>
      </c>
      <c r="B19" s="101"/>
      <c r="C19" s="101"/>
      <c r="D19" s="101"/>
      <c r="E19" s="101"/>
      <c r="F19" s="101"/>
      <c r="G19" s="101"/>
      <c r="H19" s="101"/>
      <c r="I19" s="102"/>
    </row>
    <row r="20" spans="1:9">
      <c r="A20" s="29" t="s">
        <v>3</v>
      </c>
      <c r="B20" s="30" t="s">
        <v>4</v>
      </c>
      <c r="C20" s="30" t="s">
        <v>5</v>
      </c>
      <c r="D20" s="29" t="s">
        <v>6</v>
      </c>
      <c r="E20" s="29" t="s">
        <v>7</v>
      </c>
      <c r="F20" s="29" t="s">
        <v>8</v>
      </c>
      <c r="G20" s="31" t="s">
        <v>9</v>
      </c>
      <c r="H20" s="32" t="s">
        <v>10</v>
      </c>
      <c r="I20" s="29" t="s">
        <v>11</v>
      </c>
    </row>
    <row r="21" spans="1:9" ht="47.25">
      <c r="A21" s="10" t="s">
        <v>152</v>
      </c>
      <c r="B21" s="9">
        <v>45705</v>
      </c>
      <c r="C21" s="9">
        <v>45711</v>
      </c>
      <c r="D21" s="10" t="s">
        <v>150</v>
      </c>
      <c r="E21" s="10" t="s">
        <v>151</v>
      </c>
      <c r="F21" s="10" t="s">
        <v>153</v>
      </c>
      <c r="G21" s="87">
        <v>119</v>
      </c>
      <c r="H21" s="10" t="s">
        <v>155</v>
      </c>
      <c r="I21" s="22" t="s">
        <v>154</v>
      </c>
    </row>
    <row r="22" spans="1:9" ht="47.25">
      <c r="A22" s="10" t="s">
        <v>158</v>
      </c>
      <c r="B22" s="9">
        <v>45705</v>
      </c>
      <c r="C22" s="9">
        <v>45711</v>
      </c>
      <c r="D22" s="10" t="s">
        <v>156</v>
      </c>
      <c r="E22" s="10" t="s">
        <v>157</v>
      </c>
      <c r="F22" s="10" t="s">
        <v>153</v>
      </c>
      <c r="G22" s="87">
        <v>119</v>
      </c>
      <c r="H22" s="10" t="s">
        <v>159</v>
      </c>
      <c r="I22" s="22" t="s">
        <v>154</v>
      </c>
    </row>
    <row r="23" spans="1:9" ht="47.25">
      <c r="A23" s="10" t="s">
        <v>162</v>
      </c>
      <c r="B23" s="9">
        <v>45705</v>
      </c>
      <c r="C23" s="9">
        <v>45711</v>
      </c>
      <c r="D23" s="10" t="s">
        <v>160</v>
      </c>
      <c r="E23" s="10" t="s">
        <v>161</v>
      </c>
      <c r="F23" s="10" t="s">
        <v>153</v>
      </c>
      <c r="G23" s="87">
        <v>119</v>
      </c>
      <c r="H23" s="10" t="s">
        <v>163</v>
      </c>
      <c r="I23" s="22" t="s">
        <v>154</v>
      </c>
    </row>
    <row r="24" spans="1:9" ht="31.5">
      <c r="A24" s="10" t="s">
        <v>166</v>
      </c>
      <c r="B24" s="9">
        <v>45717</v>
      </c>
      <c r="C24" s="9">
        <v>45720</v>
      </c>
      <c r="D24" s="10" t="s">
        <v>164</v>
      </c>
      <c r="E24" s="10" t="s">
        <v>165</v>
      </c>
      <c r="F24" s="22" t="s">
        <v>167</v>
      </c>
      <c r="G24" s="87">
        <v>232</v>
      </c>
      <c r="H24" s="10" t="s">
        <v>169</v>
      </c>
      <c r="I24" s="22" t="s">
        <v>168</v>
      </c>
    </row>
    <row r="25" spans="1:9" ht="31.5">
      <c r="A25" s="10" t="s">
        <v>172</v>
      </c>
      <c r="B25" s="9">
        <v>45717</v>
      </c>
      <c r="C25" s="9">
        <v>45720</v>
      </c>
      <c r="D25" s="10" t="s">
        <v>170</v>
      </c>
      <c r="E25" s="10" t="s">
        <v>171</v>
      </c>
      <c r="F25" s="22" t="s">
        <v>167</v>
      </c>
      <c r="G25" s="87">
        <v>232</v>
      </c>
      <c r="H25" s="10" t="s">
        <v>173</v>
      </c>
      <c r="I25" s="22" t="s">
        <v>168</v>
      </c>
    </row>
    <row r="26" spans="1:9" ht="47.25">
      <c r="A26" s="10" t="s">
        <v>176</v>
      </c>
      <c r="B26" s="9">
        <v>45741</v>
      </c>
      <c r="C26" s="9">
        <v>45744</v>
      </c>
      <c r="D26" s="10" t="s">
        <v>174</v>
      </c>
      <c r="E26" s="10" t="s">
        <v>175</v>
      </c>
      <c r="F26" s="10" t="s">
        <v>177</v>
      </c>
      <c r="G26" s="87">
        <v>312</v>
      </c>
      <c r="H26" s="10" t="s">
        <v>179</v>
      </c>
      <c r="I26" s="22" t="s">
        <v>178</v>
      </c>
    </row>
    <row r="27" spans="1:9" ht="47.25">
      <c r="A27" s="10" t="s">
        <v>60</v>
      </c>
      <c r="B27" s="9">
        <v>45743</v>
      </c>
      <c r="C27" s="9">
        <v>45744</v>
      </c>
      <c r="D27" s="10" t="s">
        <v>180</v>
      </c>
      <c r="E27" s="10" t="s">
        <v>181</v>
      </c>
      <c r="F27" s="10" t="s">
        <v>182</v>
      </c>
      <c r="G27" s="87">
        <v>106</v>
      </c>
      <c r="H27" s="10" t="s">
        <v>184</v>
      </c>
      <c r="I27" s="22" t="s">
        <v>183</v>
      </c>
    </row>
    <row r="28" spans="1:9" ht="47.25">
      <c r="A28" s="10" t="s">
        <v>187</v>
      </c>
      <c r="B28" s="9">
        <v>45743</v>
      </c>
      <c r="C28" s="9">
        <v>45744</v>
      </c>
      <c r="D28" s="10" t="s">
        <v>185</v>
      </c>
      <c r="E28" s="10" t="s">
        <v>186</v>
      </c>
      <c r="F28" s="10" t="s">
        <v>188</v>
      </c>
      <c r="G28" s="87">
        <v>106</v>
      </c>
      <c r="H28" s="10" t="s">
        <v>190</v>
      </c>
      <c r="I28" s="22" t="s">
        <v>189</v>
      </c>
    </row>
    <row r="29" spans="1:9" ht="47.25">
      <c r="A29" s="10" t="s">
        <v>192</v>
      </c>
      <c r="B29" s="9">
        <v>45748</v>
      </c>
      <c r="C29" s="9">
        <v>45751</v>
      </c>
      <c r="D29" s="10" t="s">
        <v>164</v>
      </c>
      <c r="E29" s="10" t="s">
        <v>191</v>
      </c>
      <c r="F29" s="10" t="s">
        <v>22</v>
      </c>
      <c r="G29" s="87">
        <v>316</v>
      </c>
      <c r="H29" s="10" t="s">
        <v>194</v>
      </c>
      <c r="I29" s="22" t="s">
        <v>193</v>
      </c>
    </row>
    <row r="30" spans="1:9" ht="47.25">
      <c r="A30" s="10" t="s">
        <v>196</v>
      </c>
      <c r="B30" s="9">
        <v>45748</v>
      </c>
      <c r="C30" s="9">
        <v>45751</v>
      </c>
      <c r="D30" s="10" t="s">
        <v>195</v>
      </c>
      <c r="E30" s="10" t="s">
        <v>68</v>
      </c>
      <c r="F30" s="10" t="s">
        <v>22</v>
      </c>
      <c r="G30" s="87">
        <v>316</v>
      </c>
      <c r="H30" s="10" t="s">
        <v>197</v>
      </c>
      <c r="I30" s="22" t="s">
        <v>193</v>
      </c>
    </row>
    <row r="31" spans="1:9" ht="31.5">
      <c r="A31" s="10" t="s">
        <v>107</v>
      </c>
      <c r="B31" s="9">
        <v>45751</v>
      </c>
      <c r="C31" s="9">
        <v>45753</v>
      </c>
      <c r="D31" s="10" t="s">
        <v>198</v>
      </c>
      <c r="E31" s="10" t="s">
        <v>199</v>
      </c>
      <c r="F31" s="10" t="s">
        <v>70</v>
      </c>
      <c r="G31" s="87">
        <v>276</v>
      </c>
      <c r="H31" s="10" t="s">
        <v>201</v>
      </c>
      <c r="I31" s="22" t="s">
        <v>200</v>
      </c>
    </row>
    <row r="32" spans="1:9" ht="31.5">
      <c r="A32" s="10" t="s">
        <v>24</v>
      </c>
      <c r="B32" s="9">
        <v>45751</v>
      </c>
      <c r="C32" s="9">
        <v>45753</v>
      </c>
      <c r="D32" s="10" t="s">
        <v>202</v>
      </c>
      <c r="E32" s="10" t="s">
        <v>203</v>
      </c>
      <c r="F32" s="10" t="s">
        <v>70</v>
      </c>
      <c r="G32" s="87">
        <v>216</v>
      </c>
      <c r="H32" s="10" t="s">
        <v>205</v>
      </c>
      <c r="I32" s="22" t="s">
        <v>204</v>
      </c>
    </row>
    <row r="33" spans="1:9" ht="47.25">
      <c r="A33" s="10" t="s">
        <v>67</v>
      </c>
      <c r="B33" s="9">
        <v>45751</v>
      </c>
      <c r="C33" s="9">
        <v>45753</v>
      </c>
      <c r="D33" s="10" t="s">
        <v>71</v>
      </c>
      <c r="E33" s="10" t="s">
        <v>72</v>
      </c>
      <c r="F33" s="10" t="s">
        <v>70</v>
      </c>
      <c r="G33" s="87">
        <v>216</v>
      </c>
      <c r="H33" s="10" t="s">
        <v>207</v>
      </c>
      <c r="I33" s="22" t="s">
        <v>206</v>
      </c>
    </row>
    <row r="34" spans="1:9" ht="31.5">
      <c r="A34" s="10" t="s">
        <v>192</v>
      </c>
      <c r="B34" s="9">
        <v>45756</v>
      </c>
      <c r="C34" s="9">
        <v>45758</v>
      </c>
      <c r="D34" s="10" t="s">
        <v>164</v>
      </c>
      <c r="E34" s="10" t="s">
        <v>191</v>
      </c>
      <c r="F34" s="10" t="s">
        <v>182</v>
      </c>
      <c r="G34" s="87">
        <v>216</v>
      </c>
      <c r="H34" s="10" t="s">
        <v>209</v>
      </c>
      <c r="I34" s="22" t="s">
        <v>208</v>
      </c>
    </row>
    <row r="35" spans="1:9" ht="31.5">
      <c r="A35" s="10" t="s">
        <v>196</v>
      </c>
      <c r="B35" s="9">
        <v>45756</v>
      </c>
      <c r="C35" s="9">
        <v>45758</v>
      </c>
      <c r="D35" s="10" t="s">
        <v>195</v>
      </c>
      <c r="E35" s="10" t="s">
        <v>68</v>
      </c>
      <c r="F35" s="10" t="s">
        <v>182</v>
      </c>
      <c r="G35" s="87">
        <v>216</v>
      </c>
      <c r="H35" s="10" t="s">
        <v>210</v>
      </c>
      <c r="I35" s="22" t="s">
        <v>208</v>
      </c>
    </row>
    <row r="36" spans="1:9" ht="47.25">
      <c r="A36" s="10" t="s">
        <v>172</v>
      </c>
      <c r="B36" s="9">
        <v>45764</v>
      </c>
      <c r="C36" s="9">
        <v>45767</v>
      </c>
      <c r="D36" s="10" t="s">
        <v>170</v>
      </c>
      <c r="E36" s="10" t="s">
        <v>171</v>
      </c>
      <c r="F36" s="10" t="s">
        <v>182</v>
      </c>
      <c r="G36" s="87">
        <v>316</v>
      </c>
      <c r="H36" s="10" t="s">
        <v>212</v>
      </c>
      <c r="I36" s="22" t="s">
        <v>211</v>
      </c>
    </row>
    <row r="37" spans="1:9" ht="47.25">
      <c r="A37" s="10" t="s">
        <v>166</v>
      </c>
      <c r="B37" s="9">
        <v>45764</v>
      </c>
      <c r="C37" s="9">
        <v>45767</v>
      </c>
      <c r="D37" s="10" t="s">
        <v>164</v>
      </c>
      <c r="E37" s="10" t="s">
        <v>165</v>
      </c>
      <c r="F37" s="10" t="s">
        <v>182</v>
      </c>
      <c r="G37" s="87">
        <v>316</v>
      </c>
      <c r="H37" s="10" t="s">
        <v>213</v>
      </c>
      <c r="I37" s="22" t="s">
        <v>211</v>
      </c>
    </row>
    <row r="38" spans="1:9" ht="47.25">
      <c r="A38" s="10" t="s">
        <v>69</v>
      </c>
      <c r="B38" s="9">
        <v>45764</v>
      </c>
      <c r="C38" s="9">
        <v>45767</v>
      </c>
      <c r="D38" s="10" t="s">
        <v>214</v>
      </c>
      <c r="E38" s="10" t="s">
        <v>68</v>
      </c>
      <c r="F38" s="10" t="s">
        <v>182</v>
      </c>
      <c r="G38" s="87">
        <v>316</v>
      </c>
      <c r="H38" s="10" t="s">
        <v>215</v>
      </c>
      <c r="I38" s="22" t="s">
        <v>211</v>
      </c>
    </row>
    <row r="39" spans="1:9" ht="47.25">
      <c r="A39" s="10" t="s">
        <v>176</v>
      </c>
      <c r="B39" s="9">
        <v>45764</v>
      </c>
      <c r="C39" s="9">
        <v>45767</v>
      </c>
      <c r="D39" s="10" t="s">
        <v>174</v>
      </c>
      <c r="E39" s="10" t="s">
        <v>175</v>
      </c>
      <c r="F39" s="10" t="s">
        <v>182</v>
      </c>
      <c r="G39" s="87">
        <v>316</v>
      </c>
      <c r="H39" s="10" t="s">
        <v>216</v>
      </c>
      <c r="I39" s="22" t="s">
        <v>211</v>
      </c>
    </row>
    <row r="40" spans="1:9" ht="47.25">
      <c r="A40" s="10" t="s">
        <v>219</v>
      </c>
      <c r="B40" s="9">
        <v>45764</v>
      </c>
      <c r="C40" s="9">
        <v>45767</v>
      </c>
      <c r="D40" s="10" t="s">
        <v>217</v>
      </c>
      <c r="E40" s="10" t="s">
        <v>218</v>
      </c>
      <c r="F40" s="10" t="s">
        <v>182</v>
      </c>
      <c r="G40" s="87">
        <v>316</v>
      </c>
      <c r="H40" s="10" t="s">
        <v>220</v>
      </c>
      <c r="I40" s="22" t="s">
        <v>211</v>
      </c>
    </row>
    <row r="41" spans="1:9" ht="31.5">
      <c r="A41" s="10" t="s">
        <v>90</v>
      </c>
      <c r="B41" s="9">
        <v>45768</v>
      </c>
      <c r="C41" s="9">
        <v>45769</v>
      </c>
      <c r="D41" s="10" t="s">
        <v>221</v>
      </c>
      <c r="E41" s="10" t="s">
        <v>222</v>
      </c>
      <c r="F41" s="10" t="s">
        <v>182</v>
      </c>
      <c r="G41" s="87">
        <v>123</v>
      </c>
      <c r="H41" s="10" t="s">
        <v>224</v>
      </c>
      <c r="I41" s="22" t="s">
        <v>223</v>
      </c>
    </row>
    <row r="42" spans="1:9" ht="47.25">
      <c r="A42" s="10" t="s">
        <v>227</v>
      </c>
      <c r="B42" s="9">
        <v>45778</v>
      </c>
      <c r="C42" s="9">
        <v>45781</v>
      </c>
      <c r="D42" s="10" t="s">
        <v>225</v>
      </c>
      <c r="E42" s="10" t="s">
        <v>226</v>
      </c>
      <c r="F42" s="10" t="s">
        <v>22</v>
      </c>
      <c r="G42" s="87">
        <v>54</v>
      </c>
      <c r="H42" s="10" t="s">
        <v>229</v>
      </c>
      <c r="I42" s="22" t="s">
        <v>228</v>
      </c>
    </row>
    <row r="43" spans="1:9" ht="47.25">
      <c r="A43" s="10" t="s">
        <v>232</v>
      </c>
      <c r="B43" s="9">
        <v>45778</v>
      </c>
      <c r="C43" s="9">
        <v>45781</v>
      </c>
      <c r="D43" s="10" t="s">
        <v>230</v>
      </c>
      <c r="E43" s="10" t="s">
        <v>231</v>
      </c>
      <c r="F43" s="10" t="s">
        <v>22</v>
      </c>
      <c r="G43" s="87">
        <v>68</v>
      </c>
      <c r="H43" s="10" t="s">
        <v>234</v>
      </c>
      <c r="I43" s="22" t="s">
        <v>233</v>
      </c>
    </row>
    <row r="44" spans="1:9" ht="31.5">
      <c r="A44" s="10" t="s">
        <v>237</v>
      </c>
      <c r="B44" s="9">
        <v>45779</v>
      </c>
      <c r="C44" s="9">
        <v>45780</v>
      </c>
      <c r="D44" s="10" t="s">
        <v>235</v>
      </c>
      <c r="E44" s="10" t="s">
        <v>236</v>
      </c>
      <c r="F44" s="10" t="s">
        <v>238</v>
      </c>
      <c r="G44" s="87">
        <v>112</v>
      </c>
      <c r="H44" s="10" t="s">
        <v>240</v>
      </c>
      <c r="I44" s="22" t="s">
        <v>239</v>
      </c>
    </row>
    <row r="45" spans="1:9">
      <c r="A45" s="10" t="s">
        <v>13</v>
      </c>
      <c r="B45" s="9">
        <v>45779</v>
      </c>
      <c r="C45" s="9">
        <v>45780</v>
      </c>
      <c r="D45" s="10" t="s">
        <v>241</v>
      </c>
      <c r="E45" s="10" t="s">
        <v>23</v>
      </c>
      <c r="F45" s="10" t="s">
        <v>238</v>
      </c>
      <c r="G45" s="87">
        <v>145</v>
      </c>
      <c r="H45" s="10" t="s">
        <v>243</v>
      </c>
      <c r="I45" s="22" t="s">
        <v>242</v>
      </c>
    </row>
    <row r="46" spans="1:9">
      <c r="A46" s="10" t="s">
        <v>107</v>
      </c>
      <c r="B46" s="9">
        <v>45779</v>
      </c>
      <c r="C46" s="9">
        <v>45780</v>
      </c>
      <c r="D46" s="10" t="s">
        <v>198</v>
      </c>
      <c r="E46" s="10" t="s">
        <v>199</v>
      </c>
      <c r="F46" s="10" t="s">
        <v>238</v>
      </c>
      <c r="G46" s="87">
        <v>145</v>
      </c>
      <c r="H46" s="10" t="s">
        <v>244</v>
      </c>
      <c r="I46" s="22" t="s">
        <v>242</v>
      </c>
    </row>
    <row r="47" spans="1:9">
      <c r="A47" s="10" t="s">
        <v>24</v>
      </c>
      <c r="B47" s="9">
        <v>45779</v>
      </c>
      <c r="C47" s="9">
        <v>45780</v>
      </c>
      <c r="D47" s="10" t="s">
        <v>202</v>
      </c>
      <c r="E47" s="10" t="s">
        <v>203</v>
      </c>
      <c r="F47" s="10" t="s">
        <v>238</v>
      </c>
      <c r="G47" s="87">
        <v>112</v>
      </c>
      <c r="H47" s="10" t="s">
        <v>245</v>
      </c>
      <c r="I47" s="22" t="s">
        <v>242</v>
      </c>
    </row>
    <row r="48" spans="1:9">
      <c r="A48" s="70"/>
      <c r="B48" s="88"/>
      <c r="C48" s="88"/>
      <c r="D48" s="89"/>
      <c r="E48" s="70"/>
      <c r="F48" s="90" t="s">
        <v>20</v>
      </c>
      <c r="G48" s="11">
        <v>5456</v>
      </c>
      <c r="H48" s="10"/>
      <c r="I48" s="84"/>
    </row>
    <row r="49" spans="1:9">
      <c r="A49" s="18"/>
      <c r="B49" s="23"/>
      <c r="C49" s="23"/>
      <c r="D49" s="24"/>
      <c r="E49" s="18"/>
      <c r="F49" s="25"/>
      <c r="G49" s="26"/>
      <c r="H49" s="27"/>
      <c r="I49" s="28"/>
    </row>
    <row r="50" spans="1:9">
      <c r="A50" s="99" t="s">
        <v>25</v>
      </c>
      <c r="B50" s="99"/>
      <c r="C50" s="99"/>
      <c r="D50" s="99"/>
      <c r="E50" s="99"/>
      <c r="F50" s="99"/>
      <c r="G50" s="99"/>
      <c r="H50" s="99"/>
      <c r="I50" s="99"/>
    </row>
    <row r="51" spans="1:9">
      <c r="A51" s="29" t="s">
        <v>3</v>
      </c>
      <c r="B51" s="30" t="s">
        <v>4</v>
      </c>
      <c r="C51" s="30" t="s">
        <v>5</v>
      </c>
      <c r="D51" s="29" t="s">
        <v>6</v>
      </c>
      <c r="E51" s="29" t="s">
        <v>7</v>
      </c>
      <c r="F51" s="29" t="s">
        <v>8</v>
      </c>
      <c r="G51" s="31" t="s">
        <v>9</v>
      </c>
      <c r="H51" s="32" t="s">
        <v>10</v>
      </c>
      <c r="I51" s="29" t="s">
        <v>11</v>
      </c>
    </row>
    <row r="52" spans="1:9" ht="63">
      <c r="A52" s="10" t="s">
        <v>248</v>
      </c>
      <c r="B52" s="9">
        <v>45749</v>
      </c>
      <c r="C52" s="9" t="s">
        <v>250</v>
      </c>
      <c r="D52" s="10" t="s">
        <v>246</v>
      </c>
      <c r="E52" s="10" t="s">
        <v>247</v>
      </c>
      <c r="F52" s="10" t="s">
        <v>26</v>
      </c>
      <c r="G52" s="87">
        <v>16</v>
      </c>
      <c r="H52" s="10" t="s">
        <v>251</v>
      </c>
      <c r="I52" s="22" t="s">
        <v>249</v>
      </c>
    </row>
    <row r="53" spans="1:9" ht="63">
      <c r="A53" s="10" t="s">
        <v>254</v>
      </c>
      <c r="B53" s="9">
        <v>45761</v>
      </c>
      <c r="C53" s="9" t="s">
        <v>256</v>
      </c>
      <c r="D53" s="10" t="s">
        <v>252</v>
      </c>
      <c r="E53" s="10" t="s">
        <v>253</v>
      </c>
      <c r="F53" s="10" t="s">
        <v>26</v>
      </c>
      <c r="G53" s="87">
        <v>16</v>
      </c>
      <c r="H53" s="10" t="s">
        <v>257</v>
      </c>
      <c r="I53" s="22" t="s">
        <v>255</v>
      </c>
    </row>
    <row r="54" spans="1:9" ht="63">
      <c r="A54" s="10" t="s">
        <v>260</v>
      </c>
      <c r="B54" s="9">
        <v>45761</v>
      </c>
      <c r="C54" s="9" t="s">
        <v>256</v>
      </c>
      <c r="D54" s="10" t="s">
        <v>258</v>
      </c>
      <c r="E54" s="10" t="s">
        <v>259</v>
      </c>
      <c r="F54" s="10" t="s">
        <v>26</v>
      </c>
      <c r="G54" s="87">
        <v>16</v>
      </c>
      <c r="H54" s="10" t="s">
        <v>261</v>
      </c>
      <c r="I54" s="22" t="s">
        <v>255</v>
      </c>
    </row>
    <row r="55" spans="1:9" ht="63">
      <c r="A55" s="10" t="s">
        <v>264</v>
      </c>
      <c r="B55" s="9">
        <v>45762</v>
      </c>
      <c r="C55" s="9">
        <v>45763</v>
      </c>
      <c r="D55" s="10" t="s">
        <v>262</v>
      </c>
      <c r="E55" s="10" t="s">
        <v>263</v>
      </c>
      <c r="F55" s="10" t="s">
        <v>26</v>
      </c>
      <c r="G55" s="87">
        <v>106</v>
      </c>
      <c r="H55" s="10" t="s">
        <v>266</v>
      </c>
      <c r="I55" s="22" t="s">
        <v>265</v>
      </c>
    </row>
    <row r="56" spans="1:9">
      <c r="A56" s="33"/>
      <c r="B56" s="34"/>
      <c r="C56" s="35"/>
      <c r="D56" s="36"/>
      <c r="E56" s="36"/>
      <c r="F56" s="37" t="s">
        <v>20</v>
      </c>
      <c r="G56" s="38">
        <f>SUM(G52:G55)</f>
        <v>154</v>
      </c>
      <c r="H56" s="36"/>
      <c r="I56" s="39"/>
    </row>
    <row r="57" spans="1:9">
      <c r="A57" s="40"/>
      <c r="B57" s="41"/>
      <c r="C57" s="42"/>
      <c r="D57" s="43"/>
      <c r="E57" s="43"/>
      <c r="F57" s="44"/>
      <c r="G57" s="45"/>
      <c r="H57" s="43"/>
      <c r="I57" s="46"/>
    </row>
    <row r="58" spans="1:9" ht="16.5" thickBot="1">
      <c r="A58" s="96" t="s">
        <v>31</v>
      </c>
      <c r="B58" s="97"/>
      <c r="C58" s="97"/>
      <c r="D58" s="97"/>
      <c r="E58" s="97"/>
      <c r="F58" s="97"/>
      <c r="G58" s="97"/>
      <c r="H58" s="97"/>
      <c r="I58" s="98"/>
    </row>
    <row r="59" spans="1:9">
      <c r="A59" s="47" t="s">
        <v>3</v>
      </c>
      <c r="B59" s="48" t="s">
        <v>4</v>
      </c>
      <c r="C59" s="48" t="s">
        <v>5</v>
      </c>
      <c r="D59" s="47" t="s">
        <v>6</v>
      </c>
      <c r="E59" s="47" t="s">
        <v>7</v>
      </c>
      <c r="F59" s="47" t="s">
        <v>8</v>
      </c>
      <c r="G59" s="49" t="s">
        <v>9</v>
      </c>
      <c r="H59" s="50" t="s">
        <v>10</v>
      </c>
      <c r="I59" s="47" t="s">
        <v>11</v>
      </c>
    </row>
    <row r="60" spans="1:9" ht="31.5">
      <c r="A60" s="10" t="s">
        <v>267</v>
      </c>
      <c r="B60" s="10" t="s">
        <v>269</v>
      </c>
      <c r="C60" s="10" t="s">
        <v>270</v>
      </c>
      <c r="D60" s="10" t="s">
        <v>217</v>
      </c>
      <c r="E60" s="10" t="s">
        <v>203</v>
      </c>
      <c r="F60" s="10" t="s">
        <v>32</v>
      </c>
      <c r="G60" s="11">
        <v>32</v>
      </c>
      <c r="H60" s="10" t="s">
        <v>271</v>
      </c>
      <c r="I60" s="22" t="s">
        <v>268</v>
      </c>
    </row>
    <row r="61" spans="1:9">
      <c r="A61" s="10"/>
      <c r="B61" s="9"/>
      <c r="C61" s="9"/>
      <c r="D61" s="10"/>
      <c r="E61" s="10"/>
      <c r="F61" s="37" t="s">
        <v>20</v>
      </c>
      <c r="G61" s="51">
        <f>SUM(G60:G60)</f>
        <v>32</v>
      </c>
      <c r="H61" s="10"/>
      <c r="I61" s="52"/>
    </row>
    <row r="62" spans="1:9">
      <c r="A62" s="18"/>
      <c r="B62" s="53"/>
      <c r="C62" s="53"/>
      <c r="D62" s="18"/>
      <c r="E62" s="18"/>
      <c r="F62" s="54"/>
      <c r="G62" s="55"/>
      <c r="H62" s="18"/>
      <c r="I62" s="54"/>
    </row>
    <row r="63" spans="1:9" ht="18.75">
      <c r="A63" s="108" t="s">
        <v>33</v>
      </c>
      <c r="B63" s="109"/>
      <c r="C63" s="109"/>
      <c r="D63" s="109"/>
      <c r="E63" s="109"/>
      <c r="F63" s="109"/>
      <c r="G63" s="109"/>
      <c r="H63" s="109"/>
      <c r="I63" s="110"/>
    </row>
    <row r="64" spans="1:9">
      <c r="A64" s="29" t="s">
        <v>3</v>
      </c>
      <c r="B64" s="56" t="s">
        <v>4</v>
      </c>
      <c r="C64" s="56" t="s">
        <v>5</v>
      </c>
      <c r="D64" s="57" t="s">
        <v>6</v>
      </c>
      <c r="E64" s="57"/>
      <c r="F64" s="57" t="s">
        <v>8</v>
      </c>
      <c r="G64" s="58" t="s">
        <v>9</v>
      </c>
      <c r="H64" s="32" t="s">
        <v>10</v>
      </c>
      <c r="I64" s="57" t="s">
        <v>11</v>
      </c>
    </row>
    <row r="65" spans="1:9">
      <c r="A65" s="59"/>
      <c r="B65" s="60"/>
      <c r="C65" s="60"/>
      <c r="D65" s="59"/>
      <c r="E65" s="59"/>
      <c r="F65" s="61"/>
      <c r="G65" s="62">
        <v>0</v>
      </c>
      <c r="H65" s="10"/>
      <c r="I65" s="63" t="s">
        <v>34</v>
      </c>
    </row>
    <row r="66" spans="1:9">
      <c r="A66" s="32"/>
      <c r="B66" s="64"/>
      <c r="C66" s="64"/>
      <c r="D66" s="32"/>
      <c r="E66" s="32"/>
      <c r="F66" s="37" t="s">
        <v>20</v>
      </c>
      <c r="G66" s="38">
        <f>SUM(G65:G65)</f>
        <v>0</v>
      </c>
      <c r="H66" s="10"/>
      <c r="I66" s="32"/>
    </row>
    <row r="67" spans="1:9" ht="16.5" thickBot="1">
      <c r="D67" s="65"/>
      <c r="E67" s="65"/>
      <c r="F67" s="65"/>
      <c r="G67" s="66"/>
      <c r="H67" s="65"/>
      <c r="I67" s="65"/>
    </row>
    <row r="68" spans="1:9" ht="18.75">
      <c r="A68" s="105" t="s">
        <v>35</v>
      </c>
      <c r="B68" s="106"/>
      <c r="C68" s="106"/>
      <c r="D68" s="106"/>
      <c r="E68" s="106"/>
      <c r="F68" s="106"/>
      <c r="G68" s="106"/>
      <c r="H68" s="106"/>
      <c r="I68" s="107"/>
    </row>
    <row r="69" spans="1:9">
      <c r="A69" s="29" t="s">
        <v>3</v>
      </c>
      <c r="B69" s="30" t="s">
        <v>4</v>
      </c>
      <c r="C69" s="30" t="s">
        <v>5</v>
      </c>
      <c r="D69" s="29" t="s">
        <v>6</v>
      </c>
      <c r="E69" s="29" t="s">
        <v>7</v>
      </c>
      <c r="F69" s="29" t="s">
        <v>8</v>
      </c>
      <c r="G69" s="31" t="s">
        <v>9</v>
      </c>
      <c r="H69" s="32" t="s">
        <v>10</v>
      </c>
      <c r="I69" s="29" t="s">
        <v>36</v>
      </c>
    </row>
    <row r="70" spans="1:9" ht="110.25">
      <c r="A70" s="10" t="s">
        <v>84</v>
      </c>
      <c r="B70" s="10" t="s">
        <v>82</v>
      </c>
      <c r="C70" s="10" t="s">
        <v>66</v>
      </c>
      <c r="D70" s="10" t="s">
        <v>83</v>
      </c>
      <c r="E70" s="10" t="s">
        <v>57</v>
      </c>
      <c r="F70" s="10" t="s">
        <v>14</v>
      </c>
      <c r="G70" s="10">
        <v>100</v>
      </c>
      <c r="H70" s="10" t="s">
        <v>273</v>
      </c>
      <c r="I70" s="22" t="s">
        <v>272</v>
      </c>
    </row>
    <row r="71" spans="1:9" ht="78.75">
      <c r="A71" s="10" t="s">
        <v>87</v>
      </c>
      <c r="B71" s="10" t="s">
        <v>82</v>
      </c>
      <c r="C71" s="10" t="s">
        <v>66</v>
      </c>
      <c r="D71" s="10" t="s">
        <v>85</v>
      </c>
      <c r="E71" s="10" t="s">
        <v>86</v>
      </c>
      <c r="F71" s="10" t="s">
        <v>14</v>
      </c>
      <c r="G71" s="10">
        <v>100</v>
      </c>
      <c r="H71" s="10" t="s">
        <v>275</v>
      </c>
      <c r="I71" s="22" t="s">
        <v>274</v>
      </c>
    </row>
    <row r="72" spans="1:9">
      <c r="A72" s="50"/>
      <c r="B72" s="67"/>
      <c r="C72" s="67"/>
      <c r="D72" s="50"/>
      <c r="E72" s="50"/>
      <c r="F72" s="68" t="s">
        <v>20</v>
      </c>
      <c r="G72" s="69">
        <f>SUM(G70:G71)</f>
        <v>200</v>
      </c>
      <c r="H72" s="70"/>
      <c r="I72" s="50"/>
    </row>
    <row r="73" spans="1:9">
      <c r="D73" s="75"/>
      <c r="E73" s="75"/>
      <c r="F73" s="75"/>
      <c r="G73" s="76"/>
      <c r="H73" s="75"/>
      <c r="I73" s="75"/>
    </row>
    <row r="74" spans="1:9">
      <c r="A74" s="99" t="s">
        <v>37</v>
      </c>
      <c r="B74" s="99"/>
      <c r="C74" s="99"/>
      <c r="D74" s="99"/>
      <c r="E74" s="99"/>
      <c r="F74" s="99"/>
      <c r="G74" s="99"/>
      <c r="H74" s="99"/>
      <c r="I74" s="99"/>
    </row>
    <row r="75" spans="1:9">
      <c r="A75" s="29" t="s">
        <v>3</v>
      </c>
      <c r="B75" s="30" t="s">
        <v>4</v>
      </c>
      <c r="C75" s="30" t="s">
        <v>5</v>
      </c>
      <c r="D75" s="29" t="s">
        <v>6</v>
      </c>
      <c r="E75" s="29" t="s">
        <v>7</v>
      </c>
      <c r="F75" s="29" t="s">
        <v>8</v>
      </c>
      <c r="G75" s="31" t="s">
        <v>9</v>
      </c>
      <c r="H75" s="32" t="s">
        <v>10</v>
      </c>
      <c r="I75" s="29" t="s">
        <v>11</v>
      </c>
    </row>
    <row r="76" spans="1:9" ht="31.5">
      <c r="A76" s="10"/>
      <c r="B76" s="9"/>
      <c r="C76" s="9"/>
      <c r="D76" s="10"/>
      <c r="E76" s="10"/>
      <c r="F76" s="10"/>
      <c r="G76" s="11"/>
      <c r="H76" s="10"/>
      <c r="I76" s="22" t="s">
        <v>276</v>
      </c>
    </row>
    <row r="77" spans="1:9">
      <c r="A77" s="32"/>
      <c r="B77" s="64"/>
      <c r="C77" s="64"/>
      <c r="D77" s="32"/>
      <c r="E77" s="32"/>
      <c r="F77" s="37" t="s">
        <v>20</v>
      </c>
      <c r="G77" s="38">
        <f>SUM(G76:G76)</f>
        <v>0</v>
      </c>
      <c r="H77" s="10"/>
      <c r="I77" s="32"/>
    </row>
    <row r="78" spans="1:9">
      <c r="D78" s="65"/>
      <c r="E78" s="65"/>
      <c r="F78" s="65"/>
      <c r="G78" s="66"/>
      <c r="H78" s="65"/>
      <c r="I78" s="65"/>
    </row>
    <row r="79" spans="1:9">
      <c r="A79" s="104" t="s">
        <v>29</v>
      </c>
      <c r="B79" s="104"/>
      <c r="C79" s="104"/>
      <c r="D79" s="104"/>
      <c r="E79" s="104"/>
      <c r="F79" s="104"/>
      <c r="G79" s="104"/>
      <c r="H79" s="104"/>
      <c r="I79" s="104"/>
    </row>
    <row r="80" spans="1:9">
      <c r="A80" s="29" t="s">
        <v>3</v>
      </c>
      <c r="B80" s="30" t="s">
        <v>4</v>
      </c>
      <c r="C80" s="30" t="s">
        <v>5</v>
      </c>
      <c r="D80" s="29" t="s">
        <v>6</v>
      </c>
      <c r="E80" s="29" t="s">
        <v>7</v>
      </c>
      <c r="F80" s="29" t="s">
        <v>8</v>
      </c>
      <c r="G80" s="31" t="s">
        <v>9</v>
      </c>
      <c r="H80" s="32" t="s">
        <v>10</v>
      </c>
      <c r="I80" s="29" t="s">
        <v>11</v>
      </c>
    </row>
    <row r="81" spans="1:9" ht="31.5">
      <c r="A81" s="10" t="s">
        <v>279</v>
      </c>
      <c r="B81" s="9">
        <v>45745</v>
      </c>
      <c r="C81" s="9">
        <v>45746</v>
      </c>
      <c r="D81" s="10" t="s">
        <v>277</v>
      </c>
      <c r="E81" s="10" t="s">
        <v>278</v>
      </c>
      <c r="F81" s="10" t="s">
        <v>14</v>
      </c>
      <c r="G81" s="11">
        <v>16</v>
      </c>
      <c r="H81" s="10">
        <v>37</v>
      </c>
      <c r="I81" s="22" t="s">
        <v>280</v>
      </c>
    </row>
    <row r="82" spans="1:9" ht="31.5">
      <c r="A82" s="10" t="s">
        <v>279</v>
      </c>
      <c r="B82" s="9">
        <v>45721</v>
      </c>
      <c r="C82" s="9">
        <v>45722</v>
      </c>
      <c r="D82" s="10" t="s">
        <v>277</v>
      </c>
      <c r="E82" s="10" t="s">
        <v>278</v>
      </c>
      <c r="F82" s="10" t="s">
        <v>281</v>
      </c>
      <c r="G82" s="11">
        <v>22</v>
      </c>
      <c r="H82" s="10">
        <v>38</v>
      </c>
      <c r="I82" s="22" t="s">
        <v>282</v>
      </c>
    </row>
    <row r="83" spans="1:9" ht="31.5">
      <c r="A83" s="10" t="s">
        <v>41</v>
      </c>
      <c r="B83" s="9">
        <v>45750</v>
      </c>
      <c r="C83" s="9">
        <v>45750</v>
      </c>
      <c r="D83" s="10" t="s">
        <v>42</v>
      </c>
      <c r="E83" s="10" t="s">
        <v>43</v>
      </c>
      <c r="F83" s="10" t="s">
        <v>14</v>
      </c>
      <c r="G83" s="11">
        <v>10</v>
      </c>
      <c r="H83" s="10">
        <v>39</v>
      </c>
      <c r="I83" s="22" t="s">
        <v>283</v>
      </c>
    </row>
    <row r="84" spans="1:9" ht="31.5">
      <c r="A84" s="10" t="s">
        <v>286</v>
      </c>
      <c r="B84" s="9">
        <v>45741</v>
      </c>
      <c r="C84" s="9">
        <v>45741</v>
      </c>
      <c r="D84" s="10" t="s">
        <v>284</v>
      </c>
      <c r="E84" s="10" t="s">
        <v>285</v>
      </c>
      <c r="F84" s="10" t="s">
        <v>14</v>
      </c>
      <c r="G84" s="11">
        <v>10</v>
      </c>
      <c r="H84" s="10">
        <v>40</v>
      </c>
      <c r="I84" s="22" t="s">
        <v>287</v>
      </c>
    </row>
    <row r="85" spans="1:9" ht="31.5">
      <c r="A85" s="10" t="s">
        <v>286</v>
      </c>
      <c r="B85" s="9">
        <v>45750</v>
      </c>
      <c r="C85" s="9">
        <v>45750</v>
      </c>
      <c r="D85" s="10" t="s">
        <v>284</v>
      </c>
      <c r="E85" s="10" t="s">
        <v>285</v>
      </c>
      <c r="F85" s="10" t="s">
        <v>14</v>
      </c>
      <c r="G85" s="11">
        <v>10</v>
      </c>
      <c r="H85" s="10">
        <v>41</v>
      </c>
      <c r="I85" s="22" t="s">
        <v>283</v>
      </c>
    </row>
    <row r="86" spans="1:9" ht="31.5">
      <c r="A86" s="10" t="s">
        <v>286</v>
      </c>
      <c r="B86" s="9">
        <v>45751</v>
      </c>
      <c r="C86" s="9">
        <v>45751</v>
      </c>
      <c r="D86" s="10" t="s">
        <v>284</v>
      </c>
      <c r="E86" s="10" t="s">
        <v>285</v>
      </c>
      <c r="F86" s="10" t="s">
        <v>14</v>
      </c>
      <c r="G86" s="11">
        <v>10</v>
      </c>
      <c r="H86" s="10">
        <v>42</v>
      </c>
      <c r="I86" s="22" t="s">
        <v>288</v>
      </c>
    </row>
    <row r="87" spans="1:9" ht="31.5">
      <c r="A87" s="10" t="s">
        <v>92</v>
      </c>
      <c r="B87" s="9">
        <v>45741</v>
      </c>
      <c r="C87" s="9">
        <v>45741</v>
      </c>
      <c r="D87" s="10" t="s">
        <v>76</v>
      </c>
      <c r="E87" s="10" t="s">
        <v>18</v>
      </c>
      <c r="F87" s="10" t="s">
        <v>14</v>
      </c>
      <c r="G87" s="11">
        <v>10</v>
      </c>
      <c r="H87" s="10">
        <v>43</v>
      </c>
      <c r="I87" s="22" t="s">
        <v>287</v>
      </c>
    </row>
    <row r="88" spans="1:9" ht="31.5">
      <c r="A88" s="10" t="s">
        <v>39</v>
      </c>
      <c r="B88" s="9">
        <v>45749</v>
      </c>
      <c r="C88" s="9">
        <v>45749</v>
      </c>
      <c r="D88" s="10" t="s">
        <v>91</v>
      </c>
      <c r="E88" s="10" t="s">
        <v>40</v>
      </c>
      <c r="F88" s="10" t="s">
        <v>14</v>
      </c>
      <c r="G88" s="11">
        <v>10</v>
      </c>
      <c r="H88" s="10">
        <v>44</v>
      </c>
      <c r="I88" s="22" t="s">
        <v>289</v>
      </c>
    </row>
    <row r="89" spans="1:9" ht="31.5">
      <c r="A89" s="10" t="s">
        <v>39</v>
      </c>
      <c r="B89" s="9">
        <v>45751</v>
      </c>
      <c r="C89" s="9">
        <v>45751</v>
      </c>
      <c r="D89" s="10" t="s">
        <v>91</v>
      </c>
      <c r="E89" s="10" t="s">
        <v>40</v>
      </c>
      <c r="F89" s="10" t="s">
        <v>14</v>
      </c>
      <c r="G89" s="11">
        <v>10</v>
      </c>
      <c r="H89" s="10">
        <v>45</v>
      </c>
      <c r="I89" s="22" t="s">
        <v>288</v>
      </c>
    </row>
    <row r="90" spans="1:9">
      <c r="A90" s="10"/>
      <c r="B90" s="9"/>
      <c r="C90" s="9"/>
      <c r="D90" s="10"/>
      <c r="E90" s="10"/>
      <c r="F90" s="71" t="s">
        <v>20</v>
      </c>
      <c r="G90" s="72">
        <f>SUM(G81:G89)</f>
        <v>108</v>
      </c>
      <c r="H90" s="10"/>
      <c r="I90" s="73"/>
    </row>
    <row r="91" spans="1:9">
      <c r="D91" s="74"/>
      <c r="E91" s="75"/>
      <c r="F91" s="75"/>
      <c r="G91" s="76"/>
      <c r="H91" s="75"/>
      <c r="I91" s="77"/>
    </row>
    <row r="92" spans="1:9">
      <c r="A92" s="103" t="s">
        <v>44</v>
      </c>
      <c r="B92" s="103"/>
      <c r="C92" s="103"/>
      <c r="D92" s="103"/>
      <c r="E92" s="103"/>
      <c r="F92" s="103"/>
      <c r="G92" s="103"/>
      <c r="H92" s="103"/>
      <c r="I92" s="103"/>
    </row>
    <row r="93" spans="1:9">
      <c r="A93" s="29" t="s">
        <v>3</v>
      </c>
      <c r="B93" s="30" t="s">
        <v>4</v>
      </c>
      <c r="C93" s="30" t="s">
        <v>5</v>
      </c>
      <c r="D93" s="29" t="s">
        <v>6</v>
      </c>
      <c r="E93" s="29" t="s">
        <v>7</v>
      </c>
      <c r="F93" s="29" t="s">
        <v>8</v>
      </c>
      <c r="G93" s="31" t="s">
        <v>9</v>
      </c>
      <c r="H93" s="32" t="s">
        <v>10</v>
      </c>
      <c r="I93" s="29" t="s">
        <v>11</v>
      </c>
    </row>
    <row r="94" spans="1:9" ht="78.75">
      <c r="A94" s="10" t="s">
        <v>291</v>
      </c>
      <c r="B94" s="10" t="s">
        <v>293</v>
      </c>
      <c r="C94" s="10" t="s">
        <v>293</v>
      </c>
      <c r="D94" s="10" t="s">
        <v>290</v>
      </c>
      <c r="E94" s="10" t="s">
        <v>12</v>
      </c>
      <c r="F94" s="10" t="s">
        <v>14</v>
      </c>
      <c r="G94" s="11">
        <v>16</v>
      </c>
      <c r="H94" s="10" t="s">
        <v>27</v>
      </c>
      <c r="I94" s="22" t="s">
        <v>292</v>
      </c>
    </row>
    <row r="95" spans="1:9" ht="63">
      <c r="A95" s="10" t="s">
        <v>295</v>
      </c>
      <c r="B95" s="10" t="s">
        <v>293</v>
      </c>
      <c r="C95" s="10" t="s">
        <v>293</v>
      </c>
      <c r="D95" s="10" t="s">
        <v>96</v>
      </c>
      <c r="E95" s="10" t="s">
        <v>294</v>
      </c>
      <c r="F95" s="10" t="s">
        <v>14</v>
      </c>
      <c r="G95" s="11">
        <v>16</v>
      </c>
      <c r="H95" s="10" t="s">
        <v>28</v>
      </c>
      <c r="I95" s="22" t="s">
        <v>296</v>
      </c>
    </row>
    <row r="96" spans="1:9" ht="94.5">
      <c r="A96" s="10" t="s">
        <v>298</v>
      </c>
      <c r="B96" s="10" t="s">
        <v>300</v>
      </c>
      <c r="C96" s="10" t="s">
        <v>300</v>
      </c>
      <c r="D96" s="10" t="s">
        <v>297</v>
      </c>
      <c r="E96" s="10" t="s">
        <v>38</v>
      </c>
      <c r="F96" s="10" t="s">
        <v>14</v>
      </c>
      <c r="G96" s="11">
        <v>16</v>
      </c>
      <c r="H96" s="10" t="s">
        <v>30</v>
      </c>
      <c r="I96" s="22" t="s">
        <v>299</v>
      </c>
    </row>
    <row r="97" spans="1:9" ht="94.5">
      <c r="A97" s="10" t="s">
        <v>302</v>
      </c>
      <c r="B97" s="10" t="s">
        <v>304</v>
      </c>
      <c r="C97" s="10" t="s">
        <v>305</v>
      </c>
      <c r="D97" s="10" t="s">
        <v>93</v>
      </c>
      <c r="E97" s="10" t="s">
        <v>301</v>
      </c>
      <c r="F97" s="10" t="s">
        <v>127</v>
      </c>
      <c r="G97" s="11">
        <v>116</v>
      </c>
      <c r="H97" s="10" t="s">
        <v>73</v>
      </c>
      <c r="I97" s="22" t="s">
        <v>303</v>
      </c>
    </row>
    <row r="98" spans="1:9" ht="78.75">
      <c r="A98" s="10" t="s">
        <v>308</v>
      </c>
      <c r="B98" s="10" t="s">
        <v>310</v>
      </c>
      <c r="C98" s="10" t="s">
        <v>311</v>
      </c>
      <c r="D98" s="10" t="s">
        <v>306</v>
      </c>
      <c r="E98" s="10" t="s">
        <v>307</v>
      </c>
      <c r="F98" s="10" t="s">
        <v>18</v>
      </c>
      <c r="G98" s="11">
        <v>32</v>
      </c>
      <c r="H98" s="10" t="s">
        <v>74</v>
      </c>
      <c r="I98" s="22" t="s">
        <v>309</v>
      </c>
    </row>
    <row r="99" spans="1:9" ht="78.75">
      <c r="A99" s="10" t="s">
        <v>45</v>
      </c>
      <c r="B99" s="10" t="s">
        <v>134</v>
      </c>
      <c r="C99" s="10" t="s">
        <v>134</v>
      </c>
      <c r="D99" s="10" t="s">
        <v>312</v>
      </c>
      <c r="E99" s="10" t="s">
        <v>46</v>
      </c>
      <c r="F99" s="10" t="s">
        <v>14</v>
      </c>
      <c r="G99" s="11">
        <v>16</v>
      </c>
      <c r="H99" s="10" t="s">
        <v>75</v>
      </c>
      <c r="I99" s="22" t="s">
        <v>313</v>
      </c>
    </row>
    <row r="100" spans="1:9" ht="78.75">
      <c r="A100" s="10" t="s">
        <v>315</v>
      </c>
      <c r="B100" s="10" t="s">
        <v>134</v>
      </c>
      <c r="C100" s="10" t="s">
        <v>134</v>
      </c>
      <c r="D100" s="10" t="s">
        <v>49</v>
      </c>
      <c r="E100" s="10" t="s">
        <v>314</v>
      </c>
      <c r="F100" s="10" t="s">
        <v>14</v>
      </c>
      <c r="G100" s="11">
        <v>16</v>
      </c>
      <c r="H100" s="10" t="s">
        <v>102</v>
      </c>
      <c r="I100" s="22" t="s">
        <v>316</v>
      </c>
    </row>
    <row r="101" spans="1:9" ht="78.75">
      <c r="A101" s="10" t="s">
        <v>45</v>
      </c>
      <c r="B101" s="10" t="s">
        <v>318</v>
      </c>
      <c r="C101" s="10" t="s">
        <v>318</v>
      </c>
      <c r="D101" s="10" t="s">
        <v>312</v>
      </c>
      <c r="E101" s="10" t="s">
        <v>46</v>
      </c>
      <c r="F101" s="10" t="s">
        <v>14</v>
      </c>
      <c r="G101" s="11">
        <v>16</v>
      </c>
      <c r="H101" s="10" t="s">
        <v>77</v>
      </c>
      <c r="I101" s="22" t="s">
        <v>317</v>
      </c>
    </row>
    <row r="102" spans="1:9" ht="94.5">
      <c r="A102" s="10" t="s">
        <v>302</v>
      </c>
      <c r="B102" s="10" t="s">
        <v>304</v>
      </c>
      <c r="C102" s="10" t="s">
        <v>305</v>
      </c>
      <c r="D102" s="10" t="s">
        <v>93</v>
      </c>
      <c r="E102" s="10" t="s">
        <v>301</v>
      </c>
      <c r="F102" s="10" t="s">
        <v>127</v>
      </c>
      <c r="G102" s="11">
        <v>116</v>
      </c>
      <c r="H102" s="10" t="s">
        <v>103</v>
      </c>
      <c r="I102" s="22" t="s">
        <v>319</v>
      </c>
    </row>
    <row r="103" spans="1:9">
      <c r="A103" s="10"/>
      <c r="B103" s="9"/>
      <c r="C103" s="9"/>
      <c r="D103" s="10"/>
      <c r="E103" s="10"/>
      <c r="F103" s="71" t="s">
        <v>20</v>
      </c>
      <c r="G103" s="72">
        <f>SUM(G94:G102)</f>
        <v>360</v>
      </c>
      <c r="H103" s="10"/>
      <c r="I103" s="32"/>
    </row>
    <row r="104" spans="1:9">
      <c r="D104" s="65"/>
      <c r="E104" s="65"/>
      <c r="I104" s="79"/>
    </row>
    <row r="105" spans="1:9">
      <c r="A105" s="99" t="s">
        <v>47</v>
      </c>
      <c r="B105" s="99"/>
      <c r="C105" s="99"/>
      <c r="D105" s="99"/>
      <c r="E105" s="99"/>
      <c r="F105" s="99"/>
      <c r="G105" s="99"/>
      <c r="H105" s="99"/>
      <c r="I105" s="99"/>
    </row>
    <row r="106" spans="1:9">
      <c r="A106" s="29" t="s">
        <v>3</v>
      </c>
      <c r="B106" s="30" t="s">
        <v>4</v>
      </c>
      <c r="C106" s="30" t="s">
        <v>5</v>
      </c>
      <c r="D106" s="29" t="s">
        <v>6</v>
      </c>
      <c r="E106" s="29" t="s">
        <v>7</v>
      </c>
      <c r="F106" s="29" t="s">
        <v>8</v>
      </c>
      <c r="G106" s="31" t="s">
        <v>9</v>
      </c>
      <c r="H106" s="32" t="s">
        <v>10</v>
      </c>
      <c r="I106" s="29" t="s">
        <v>11</v>
      </c>
    </row>
    <row r="107" spans="1:9" ht="47.25">
      <c r="A107" s="10" t="s">
        <v>51</v>
      </c>
      <c r="B107" s="9">
        <v>45661</v>
      </c>
      <c r="C107" s="9">
        <v>45661</v>
      </c>
      <c r="D107" s="10" t="s">
        <v>320</v>
      </c>
      <c r="E107" s="10" t="s">
        <v>321</v>
      </c>
      <c r="F107" s="10" t="s">
        <v>14</v>
      </c>
      <c r="G107" s="11">
        <v>6</v>
      </c>
      <c r="H107" s="10" t="s">
        <v>323</v>
      </c>
      <c r="I107" s="22" t="s">
        <v>322</v>
      </c>
    </row>
    <row r="108" spans="1:9" ht="47.25">
      <c r="A108" s="10" t="s">
        <v>94</v>
      </c>
      <c r="B108" s="9">
        <v>45661</v>
      </c>
      <c r="C108" s="9">
        <v>45661</v>
      </c>
      <c r="D108" s="10" t="s">
        <v>324</v>
      </c>
      <c r="E108" s="10" t="s">
        <v>325</v>
      </c>
      <c r="F108" s="10" t="s">
        <v>14</v>
      </c>
      <c r="G108" s="11">
        <v>6</v>
      </c>
      <c r="H108" s="10" t="s">
        <v>326</v>
      </c>
      <c r="I108" s="22" t="s">
        <v>322</v>
      </c>
    </row>
    <row r="109" spans="1:9" ht="78.75">
      <c r="A109" s="10" t="s">
        <v>48</v>
      </c>
      <c r="B109" s="9">
        <v>45661</v>
      </c>
      <c r="C109" s="9">
        <v>45661</v>
      </c>
      <c r="D109" s="10" t="s">
        <v>49</v>
      </c>
      <c r="E109" s="10" t="s">
        <v>50</v>
      </c>
      <c r="F109" s="10" t="s">
        <v>14</v>
      </c>
      <c r="G109" s="11">
        <v>6</v>
      </c>
      <c r="H109" s="10" t="s">
        <v>328</v>
      </c>
      <c r="I109" s="22" t="s">
        <v>327</v>
      </c>
    </row>
    <row r="110" spans="1:9" ht="94.5">
      <c r="A110" s="10" t="s">
        <v>95</v>
      </c>
      <c r="B110" s="9">
        <v>45751</v>
      </c>
      <c r="C110" s="9">
        <v>45812</v>
      </c>
      <c r="D110" s="10" t="s">
        <v>329</v>
      </c>
      <c r="E110" s="10" t="s">
        <v>15</v>
      </c>
      <c r="F110" s="10" t="s">
        <v>330</v>
      </c>
      <c r="G110" s="11">
        <v>196</v>
      </c>
      <c r="H110" s="10" t="s">
        <v>332</v>
      </c>
      <c r="I110" s="22" t="s">
        <v>331</v>
      </c>
    </row>
    <row r="111" spans="1:9" ht="47.25">
      <c r="A111" s="10" t="s">
        <v>48</v>
      </c>
      <c r="B111" s="9">
        <v>45873</v>
      </c>
      <c r="C111" s="9">
        <v>45873</v>
      </c>
      <c r="D111" s="10" t="s">
        <v>49</v>
      </c>
      <c r="E111" s="10" t="s">
        <v>50</v>
      </c>
      <c r="F111" s="10" t="s">
        <v>14</v>
      </c>
      <c r="G111" s="11">
        <v>6</v>
      </c>
      <c r="H111" s="10" t="s">
        <v>334</v>
      </c>
      <c r="I111" s="22" t="s">
        <v>333</v>
      </c>
    </row>
    <row r="112" spans="1:9" ht="78.75">
      <c r="A112" s="10" t="s">
        <v>48</v>
      </c>
      <c r="B112" s="9" t="s">
        <v>336</v>
      </c>
      <c r="C112" s="9" t="s">
        <v>336</v>
      </c>
      <c r="D112" s="10" t="s">
        <v>49</v>
      </c>
      <c r="E112" s="10" t="s">
        <v>50</v>
      </c>
      <c r="F112" s="10" t="s">
        <v>14</v>
      </c>
      <c r="G112" s="11">
        <v>6</v>
      </c>
      <c r="H112" s="10" t="s">
        <v>337</v>
      </c>
      <c r="I112" s="22" t="s">
        <v>335</v>
      </c>
    </row>
    <row r="113" spans="1:9">
      <c r="A113" s="32"/>
      <c r="B113" s="64"/>
      <c r="C113" s="64"/>
      <c r="D113" s="32"/>
      <c r="E113" s="32"/>
      <c r="F113" s="37" t="s">
        <v>20</v>
      </c>
      <c r="G113" s="38">
        <f>SUM(G107:G112)</f>
        <v>226</v>
      </c>
      <c r="H113" s="10"/>
      <c r="I113" s="73"/>
    </row>
    <row r="114" spans="1:9">
      <c r="A114" s="80"/>
      <c r="B114" s="81"/>
      <c r="C114" s="81"/>
      <c r="D114" s="80"/>
      <c r="E114" s="80"/>
      <c r="F114" s="44"/>
      <c r="G114" s="82"/>
      <c r="H114" s="18"/>
      <c r="I114" s="83"/>
    </row>
    <row r="115" spans="1:9">
      <c r="A115" s="114" t="s">
        <v>52</v>
      </c>
      <c r="B115" s="114"/>
      <c r="C115" s="114"/>
      <c r="D115" s="114"/>
      <c r="E115" s="114"/>
      <c r="F115" s="114"/>
      <c r="G115" s="114"/>
      <c r="H115" s="114"/>
      <c r="I115" s="114"/>
    </row>
    <row r="116" spans="1:9">
      <c r="A116" s="29" t="s">
        <v>3</v>
      </c>
      <c r="B116" s="30" t="s">
        <v>4</v>
      </c>
      <c r="C116" s="30" t="s">
        <v>5</v>
      </c>
      <c r="D116" s="29" t="s">
        <v>6</v>
      </c>
      <c r="E116" s="29" t="s">
        <v>7</v>
      </c>
      <c r="F116" s="29" t="s">
        <v>8</v>
      </c>
      <c r="G116" s="31" t="s">
        <v>9</v>
      </c>
      <c r="H116" s="32" t="s">
        <v>10</v>
      </c>
      <c r="I116" s="29" t="s">
        <v>11</v>
      </c>
    </row>
    <row r="117" spans="1:9" ht="47.25">
      <c r="A117" s="10" t="s">
        <v>101</v>
      </c>
      <c r="B117" s="9">
        <v>45749</v>
      </c>
      <c r="C117" s="9">
        <v>45749</v>
      </c>
      <c r="D117" s="10" t="s">
        <v>99</v>
      </c>
      <c r="E117" s="10" t="s">
        <v>100</v>
      </c>
      <c r="F117" s="10" t="s">
        <v>55</v>
      </c>
      <c r="G117" s="11">
        <v>16</v>
      </c>
      <c r="H117" s="10" t="s">
        <v>78</v>
      </c>
      <c r="I117" s="22" t="s">
        <v>338</v>
      </c>
    </row>
    <row r="118" spans="1:9" ht="78.75">
      <c r="A118" s="10" t="s">
        <v>341</v>
      </c>
      <c r="B118" s="9">
        <v>45751</v>
      </c>
      <c r="C118" s="9">
        <v>45751</v>
      </c>
      <c r="D118" s="10" t="s">
        <v>339</v>
      </c>
      <c r="E118" s="10" t="s">
        <v>340</v>
      </c>
      <c r="F118" s="10" t="s">
        <v>55</v>
      </c>
      <c r="G118" s="11">
        <v>16</v>
      </c>
      <c r="H118" s="10" t="s">
        <v>79</v>
      </c>
      <c r="I118" s="22" t="s">
        <v>342</v>
      </c>
    </row>
    <row r="119" spans="1:9" ht="94.5">
      <c r="A119" s="10" t="s">
        <v>98</v>
      </c>
      <c r="B119" s="9">
        <v>45762</v>
      </c>
      <c r="C119" s="9">
        <v>45763</v>
      </c>
      <c r="D119" s="10" t="s">
        <v>97</v>
      </c>
      <c r="E119" s="10" t="s">
        <v>62</v>
      </c>
      <c r="F119" s="10" t="s">
        <v>55</v>
      </c>
      <c r="G119" s="11">
        <v>22</v>
      </c>
      <c r="H119" s="10" t="s">
        <v>80</v>
      </c>
      <c r="I119" s="22" t="s">
        <v>343</v>
      </c>
    </row>
    <row r="120" spans="1:9" ht="94.5">
      <c r="A120" s="10" t="s">
        <v>53</v>
      </c>
      <c r="B120" s="9">
        <v>45762</v>
      </c>
      <c r="C120" s="9">
        <v>45762</v>
      </c>
      <c r="D120" s="10" t="s">
        <v>344</v>
      </c>
      <c r="E120" s="10" t="s">
        <v>54</v>
      </c>
      <c r="F120" s="10" t="s">
        <v>55</v>
      </c>
      <c r="G120" s="11">
        <v>16</v>
      </c>
      <c r="H120" s="10" t="s">
        <v>81</v>
      </c>
      <c r="I120" s="22" t="s">
        <v>345</v>
      </c>
    </row>
    <row r="121" spans="1:9">
      <c r="A121" s="10"/>
      <c r="B121" s="64"/>
      <c r="C121" s="64"/>
      <c r="D121" s="10"/>
      <c r="E121" s="10"/>
      <c r="F121" s="71" t="s">
        <v>20</v>
      </c>
      <c r="G121" s="72">
        <f>SUM(G117:G120)</f>
        <v>70</v>
      </c>
      <c r="H121" s="10"/>
      <c r="I121" s="73"/>
    </row>
    <row r="122" spans="1:9">
      <c r="D122" s="65"/>
      <c r="E122" s="65"/>
      <c r="F122" s="65"/>
      <c r="G122" s="66"/>
      <c r="H122" s="65"/>
      <c r="I122" s="65"/>
    </row>
    <row r="123" spans="1:9" ht="16.5" thickBot="1">
      <c r="A123" s="95" t="s">
        <v>56</v>
      </c>
      <c r="B123" s="95"/>
      <c r="C123" s="95"/>
      <c r="D123" s="95"/>
      <c r="E123" s="95"/>
      <c r="F123" s="95"/>
      <c r="G123" s="95"/>
      <c r="H123" s="95"/>
      <c r="I123" s="95"/>
    </row>
    <row r="124" spans="1:9">
      <c r="A124" s="5" t="s">
        <v>3</v>
      </c>
      <c r="B124" s="3" t="s">
        <v>4</v>
      </c>
      <c r="C124" s="3" t="s">
        <v>5</v>
      </c>
      <c r="D124" s="5" t="s">
        <v>6</v>
      </c>
      <c r="E124" s="2" t="s">
        <v>7</v>
      </c>
      <c r="F124" s="91" t="s">
        <v>8</v>
      </c>
      <c r="G124" s="92" t="s">
        <v>9</v>
      </c>
      <c r="H124" s="93" t="s">
        <v>10</v>
      </c>
      <c r="I124" s="94" t="s">
        <v>11</v>
      </c>
    </row>
    <row r="125" spans="1:9" ht="78.75">
      <c r="A125" s="10" t="s">
        <v>348</v>
      </c>
      <c r="B125" s="9">
        <v>45692</v>
      </c>
      <c r="C125" s="9">
        <v>45692</v>
      </c>
      <c r="D125" s="10" t="s">
        <v>346</v>
      </c>
      <c r="E125" s="10" t="s">
        <v>347</v>
      </c>
      <c r="F125" s="10" t="s">
        <v>349</v>
      </c>
      <c r="G125" s="11">
        <v>10</v>
      </c>
      <c r="H125" s="10" t="s">
        <v>351</v>
      </c>
      <c r="I125" s="22" t="s">
        <v>350</v>
      </c>
    </row>
    <row r="126" spans="1:9" ht="63">
      <c r="A126" s="10" t="s">
        <v>354</v>
      </c>
      <c r="B126" s="9">
        <v>45873</v>
      </c>
      <c r="C126" s="9">
        <v>45873</v>
      </c>
      <c r="D126" s="10" t="s">
        <v>352</v>
      </c>
      <c r="E126" s="10" t="s">
        <v>353</v>
      </c>
      <c r="F126" s="10" t="s">
        <v>349</v>
      </c>
      <c r="G126" s="11">
        <v>10</v>
      </c>
      <c r="H126" s="10" t="s">
        <v>356</v>
      </c>
      <c r="I126" s="22" t="s">
        <v>355</v>
      </c>
    </row>
    <row r="127" spans="1:9" ht="63">
      <c r="A127" s="10" t="s">
        <v>354</v>
      </c>
      <c r="B127" s="9">
        <v>45934</v>
      </c>
      <c r="C127" s="9">
        <v>45934</v>
      </c>
      <c r="D127" s="10" t="s">
        <v>352</v>
      </c>
      <c r="E127" s="10" t="s">
        <v>353</v>
      </c>
      <c r="F127" s="10" t="s">
        <v>349</v>
      </c>
      <c r="G127" s="11">
        <v>10</v>
      </c>
      <c r="H127" s="10" t="s">
        <v>358</v>
      </c>
      <c r="I127" s="22" t="s">
        <v>357</v>
      </c>
    </row>
    <row r="128" spans="1:9" ht="63">
      <c r="A128" s="10" t="s">
        <v>360</v>
      </c>
      <c r="B128" s="9">
        <v>45934</v>
      </c>
      <c r="C128" s="9">
        <v>45934</v>
      </c>
      <c r="D128" s="10" t="s">
        <v>359</v>
      </c>
      <c r="E128" s="10" t="s">
        <v>16</v>
      </c>
      <c r="F128" s="10" t="s">
        <v>349</v>
      </c>
      <c r="G128" s="11">
        <v>10</v>
      </c>
      <c r="H128" s="10" t="s">
        <v>362</v>
      </c>
      <c r="I128" s="22" t="s">
        <v>361</v>
      </c>
    </row>
    <row r="129" spans="1:9" ht="63">
      <c r="A129" s="10" t="s">
        <v>365</v>
      </c>
      <c r="B129" s="9" t="s">
        <v>336</v>
      </c>
      <c r="C129" s="9" t="s">
        <v>336</v>
      </c>
      <c r="D129" s="10" t="s">
        <v>363</v>
      </c>
      <c r="E129" s="10" t="s">
        <v>364</v>
      </c>
      <c r="F129" s="10" t="s">
        <v>349</v>
      </c>
      <c r="G129" s="11">
        <v>10</v>
      </c>
      <c r="H129" s="10" t="s">
        <v>367</v>
      </c>
      <c r="I129" s="22" t="s">
        <v>366</v>
      </c>
    </row>
    <row r="130" spans="1:9">
      <c r="A130" s="32"/>
      <c r="B130" s="9"/>
      <c r="C130" s="9"/>
      <c r="D130" s="32"/>
      <c r="E130" s="32"/>
      <c r="F130" s="73" t="s">
        <v>20</v>
      </c>
      <c r="G130" s="72">
        <f>SUM(G125:G129)</f>
        <v>50</v>
      </c>
      <c r="H130" s="10"/>
      <c r="I130" s="32"/>
    </row>
    <row r="131" spans="1:9">
      <c r="A131" s="10"/>
      <c r="B131" s="9"/>
      <c r="C131" s="48"/>
      <c r="D131" s="10"/>
      <c r="E131" s="10"/>
      <c r="F131" s="10"/>
      <c r="G131" s="11"/>
      <c r="H131" s="10"/>
      <c r="I131" s="10"/>
    </row>
    <row r="132" spans="1:9" ht="21">
      <c r="F132" s="85" t="s">
        <v>20</v>
      </c>
      <c r="G132" s="86">
        <f>G17+G48+G56+G61+G66+G72+G77+G90+G103+G113+G121+G130</f>
        <v>7674</v>
      </c>
    </row>
  </sheetData>
  <mergeCells count="15">
    <mergeCell ref="A1:I1"/>
    <mergeCell ref="A2:I2"/>
    <mergeCell ref="A3:I3"/>
    <mergeCell ref="A4:I4"/>
    <mergeCell ref="A115:I115"/>
    <mergeCell ref="A105:I105"/>
    <mergeCell ref="A123:I123"/>
    <mergeCell ref="A58:I58"/>
    <mergeCell ref="A50:I50"/>
    <mergeCell ref="A19:I19"/>
    <mergeCell ref="A92:I92"/>
    <mergeCell ref="A74:I74"/>
    <mergeCell ref="A79:I79"/>
    <mergeCell ref="A68:I68"/>
    <mergeCell ref="A63:I63"/>
  </mergeCells>
  <printOptions horizontalCentered="1"/>
  <pageMargins left="0.7" right="0.7" top="0.75" bottom="0.75" header="0.3" footer="0.3"/>
  <pageSetup paperSize="120" scale="75" orientation="landscape" horizontalDpi="1200" verticalDpi="1200" r:id="rId1"/>
  <ignoredErrors>
    <ignoredError sqref="H6:H1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Manolo</dc:creator>
  <cp:lastModifiedBy>Manolo</cp:lastModifiedBy>
  <cp:lastPrinted>2025-05-07T16:23:09Z</cp:lastPrinted>
  <dcterms:created xsi:type="dcterms:W3CDTF">2025-03-18T15:00:31Z</dcterms:created>
  <dcterms:modified xsi:type="dcterms:W3CDTF">2025-05-07T16:23:28Z</dcterms:modified>
</cp:coreProperties>
</file>