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5\Abril\Est\"/>
    </mc:Choice>
  </mc:AlternateContent>
  <bookViews>
    <workbookView xWindow="0" yWindow="0" windowWidth="21630" windowHeight="9750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84" i="3" l="1"/>
  <c r="M79" i="3"/>
  <c r="M44" i="3"/>
  <c r="M82" i="3" l="1"/>
  <c r="M70" i="3"/>
  <c r="M69" i="3"/>
  <c r="M60" i="3"/>
  <c r="M58" i="3"/>
  <c r="M59" i="3"/>
  <c r="M57" i="3"/>
  <c r="M78" i="3"/>
  <c r="M76" i="3"/>
  <c r="M6" i="3"/>
  <c r="E154" i="3" l="1"/>
  <c r="E155" i="3"/>
  <c r="E153" i="3"/>
  <c r="E152" i="3"/>
  <c r="E151" i="3"/>
  <c r="E150" i="3"/>
  <c r="E149" i="3"/>
  <c r="E148" i="3"/>
  <c r="E147" i="3"/>
  <c r="E146" i="3"/>
  <c r="M52" i="3"/>
  <c r="M47" i="3"/>
  <c r="M61" i="3"/>
  <c r="M75" i="3"/>
  <c r="M74" i="3"/>
  <c r="M73" i="3"/>
  <c r="M71" i="3"/>
  <c r="M68" i="3"/>
  <c r="M67" i="3"/>
  <c r="M66" i="3"/>
  <c r="M65" i="3"/>
  <c r="M64" i="3"/>
  <c r="M63" i="3"/>
  <c r="M62" i="3"/>
  <c r="M51" i="3"/>
  <c r="M50" i="3"/>
  <c r="M49" i="3"/>
  <c r="M48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56" i="3"/>
  <c r="M55" i="3"/>
  <c r="M54" i="3"/>
  <c r="M53" i="3"/>
  <c r="M72" i="3"/>
  <c r="M77" i="3"/>
  <c r="M80" i="3"/>
  <c r="M81" i="3"/>
  <c r="M83" i="3"/>
  <c r="M85" i="3"/>
  <c r="M86" i="3"/>
  <c r="M8" i="3"/>
  <c r="M7" i="3"/>
  <c r="M107" i="3" l="1"/>
  <c r="B164" i="3" l="1"/>
  <c r="D156" i="3" l="1"/>
  <c r="C156" i="3"/>
  <c r="K125" i="3"/>
  <c r="E156" i="3" l="1"/>
  <c r="J125" i="3"/>
  <c r="L87" i="3" l="1"/>
  <c r="K87" i="3"/>
  <c r="J87" i="3"/>
  <c r="I87" i="3"/>
  <c r="H87" i="3"/>
  <c r="G87" i="3"/>
  <c r="F87" i="3"/>
  <c r="E87" i="3"/>
  <c r="D87" i="3"/>
  <c r="C87" i="3"/>
  <c r="B87" i="3"/>
  <c r="N108" i="3" l="1"/>
  <c r="M87" i="3" l="1"/>
  <c r="G121" i="3" l="1"/>
  <c r="F121" i="3"/>
  <c r="O98" i="3" l="1"/>
  <c r="L108" i="3"/>
  <c r="K108" i="3"/>
  <c r="J108" i="3"/>
  <c r="I108" i="3"/>
  <c r="H108" i="3"/>
  <c r="G108" i="3"/>
  <c r="F108" i="3"/>
  <c r="E108" i="3"/>
  <c r="D108" i="3"/>
  <c r="C108" i="3"/>
  <c r="B108" i="3"/>
  <c r="M105" i="3" l="1"/>
  <c r="M106" i="3"/>
  <c r="C140" i="3"/>
  <c r="B140" i="3"/>
  <c r="O131" i="3"/>
  <c r="N131" i="3"/>
  <c r="M108" i="3"/>
</calcChain>
</file>

<file path=xl/sharedStrings.xml><?xml version="1.0" encoding="utf-8"?>
<sst xmlns="http://schemas.openxmlformats.org/spreadsheetml/2006/main" count="249" uniqueCount="216">
  <si>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</si>
  <si>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</si>
  <si>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</si>
  <si>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</si>
  <si>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</si>
  <si>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</si>
  <si>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</si>
  <si>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</si>
  <si>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</si>
  <si>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</si>
  <si>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</si>
  <si>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</si>
  <si>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</si>
  <si>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</si>
  <si>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</si>
  <si>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</si>
  <si>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</si>
  <si>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</si>
  <si>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</si>
  <si>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</si>
  <si>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</si>
  <si>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</si>
  <si>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</si>
  <si>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</si>
  <si>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</si>
  <si>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</si>
  <si>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</si>
  <si>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</si>
  <si>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</si>
  <si>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</si>
  <si>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</si>
  <si>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</si>
  <si>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</si>
  <si>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</si>
  <si>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</si>
  <si>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</si>
  <si>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</si>
  <si>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</si>
  <si>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</si>
  <si>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</si>
  <si>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</si>
  <si>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</si>
  <si>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</si>
  <si>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</si>
  <si>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</si>
  <si>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</si>
  <si>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</si>
  <si>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</si>
  <si>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</si>
  <si>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</si>
  <si>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</si>
  <si>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</si>
  <si>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</si>
  <si>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</si>
  <si>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</si>
  <si>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</si>
  <si>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</si>
  <si>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</si>
  <si>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</si>
  <si>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</si>
  <si>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</si>
  <si>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</si>
  <si>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</si>
  <si>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</si>
  <si>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</si>
  <si>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</si>
  <si>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</si>
  <si>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</si>
  <si>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</si>
  <si>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</si>
  <si>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</si>
  <si>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</si>
  <si>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</si>
  <si>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</si>
  <si>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</si>
  <si>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</si>
  <si>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</si>
  <si>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</si>
  <si>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</si>
  <si>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</si>
  <si>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</si>
  <si>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</si>
  <si>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</si>
  <si>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</si>
  <si>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</si>
  <si>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</si>
  <si>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</si>
  <si>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</si>
  <si>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</si>
  <si>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</si>
  <si>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</si>
  <si>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</si>
  <si>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</si>
  <si>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</si>
  <si>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</si>
  <si>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</si>
  <si>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</si>
  <si>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</si>
  <si>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</si>
  <si>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</si>
  <si>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</si>
  <si>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</si>
  <si>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</si>
  <si>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</si>
  <si>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</si>
  <si>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</si>
  <si>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</si>
  <si>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</si>
  <si>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</si>
  <si>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</si>
  <si>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</si>
  <si>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</si>
  <si>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</si>
  <si>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</si>
  <si>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</si>
  <si>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</si>
  <si>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</si>
  <si>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</si>
  <si>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</si>
  <si>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</si>
  <si>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</si>
  <si>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</si>
  <si>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</si>
  <si>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</si>
  <si>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</si>
  <si>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</si>
  <si>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Accidentes Marítimo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</si>
  <si>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</si>
  <si>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</si>
  <si>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</si>
  <si>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</si>
  <si>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</si>
  <si>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</si>
  <si>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</si>
  <si>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</si>
  <si>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</si>
  <si>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</si>
  <si>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</si>
  <si>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</si>
  <si>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</si>
  <si>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</si>
  <si>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</si>
  <si>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</si>
  <si>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</si>
  <si>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</si>
  <si>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</si>
  <si>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</si>
  <si>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</si>
  <si>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</si>
  <si>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</si>
  <si>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</si>
  <si>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</si>
  <si>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</si>
  <si>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</si>
  <si>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</si>
  <si>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</si>
  <si>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</si>
  <si>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</si>
  <si>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</si>
  <si>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</si>
  <si>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</si>
  <si>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</si>
  <si>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</si>
  <si>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</si>
  <si>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</si>
  <si>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</si>
  <si>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</si>
  <si>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</si>
  <si>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</si>
  <si>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</si>
  <si>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</si>
  <si>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</si>
  <si>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</si>
  <si>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</si>
  <si>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</si>
  <si>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</si>
  <si>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</si>
  <si>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</si>
  <si>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</si>
  <si>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</si>
  <si>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</si>
  <si>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 de reparto)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</si>
  <si>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</si>
  <si>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</si>
  <si>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</si>
  <si>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</si>
  <si>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</si>
  <si>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</si>
  <si>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Intento Autolítico (Suicida)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</si>
  <si>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</si>
  <si>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</si>
  <si>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</si>
  <si>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</si>
  <si>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</si>
  <si>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</si>
  <si>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</si>
  <si>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</si>
  <si>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</si>
  <si>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</si>
  <si>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</si>
  <si>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de Reunión pública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</si>
  <si>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</si>
  <si>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</si>
  <si>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</si>
  <si>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</si>
  <si>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</si>
  <si>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</si>
  <si>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</si>
  <si>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Rescate Acuático (mar)</t>
  </si>
  <si>
    <t>Rescate Espacios confinados (estructura colapsada)</t>
  </si>
  <si>
    <t>Cuadro de Productividad Clinica Bomberil Marzo 2025</t>
  </si>
  <si>
    <t>Incendio vehicular (moto)</t>
  </si>
  <si>
    <t>EMERGENCIAS A NIVEL NACIONAL  MES DE ABRIL 2025</t>
  </si>
  <si>
    <t xml:space="preserve">ENTRE URGENCIAS MÉDICAS  Y  COBERTURAS BOMBERILES DEL MES DE ABRIL 2025
</t>
  </si>
  <si>
    <t>Incendio Estructural - Casa de Huéspedes o Pensiones</t>
  </si>
  <si>
    <t>Rescate Espacios confinados (zanjas)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</si>
</sst>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zoomScale="70" zoomScaleNormal="70" workbookViewId="0">
      <selection activeCell="B162" sqref="B162"/>
    </sheetView>
  </sheetViews>
  <sheetFormatPr baseColWidth="10" defaultColWidth="11.42578125" defaultRowHeight="15" x14ac:dyDescent="0.2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 x14ac:dyDescent="0.25">
      <c r="A1" s="50"/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51"/>
      <c r="L1" s="51"/>
      <c r="M1" s="52"/>
    </row>
    <row r="2" spans="1:13" ht="18.75" x14ac:dyDescent="0.25">
      <c r="A2" s="54"/>
      <c r="B2" s="90" t="s">
        <v>110</v>
      </c>
      <c r="C2" s="90"/>
      <c r="D2" s="90"/>
      <c r="E2" s="90"/>
      <c r="F2" s="90"/>
      <c r="G2" s="90"/>
      <c r="H2" s="90"/>
      <c r="I2" s="90"/>
      <c r="J2" s="90"/>
      <c r="M2" s="55"/>
    </row>
    <row r="3" spans="1:13" ht="18.75" x14ac:dyDescent="0.25">
      <c r="A3" s="54"/>
      <c r="B3" s="90" t="s">
        <v>212</v>
      </c>
      <c r="C3" s="90"/>
      <c r="D3" s="90"/>
      <c r="E3" s="90"/>
      <c r="F3" s="90"/>
      <c r="G3" s="90"/>
      <c r="H3" s="90"/>
      <c r="I3" s="90"/>
      <c r="J3" s="90"/>
      <c r="M3" s="55"/>
    </row>
    <row r="4" spans="1:13" x14ac:dyDescent="0.25">
      <c r="A4" s="54"/>
      <c r="M4" s="55"/>
    </row>
    <row r="5" spans="1:13" ht="38.25" customHeight="1" x14ac:dyDescent="0.25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126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5">
        <f t="shared" ref="M7:M39" si="0">SUM(B7:L7)</f>
        <v>0</v>
      </c>
    </row>
    <row r="8" spans="1:13" ht="15.75" x14ac:dyDescent="0.25">
      <c r="A8" s="43" t="s">
        <v>149</v>
      </c>
      <c r="B8" s="39">
        <v>5</v>
      </c>
      <c r="C8" s="39"/>
      <c r="D8" s="39">
        <v>2</v>
      </c>
      <c r="E8" s="39"/>
      <c r="F8" s="39"/>
      <c r="G8" s="39">
        <v>1</v>
      </c>
      <c r="H8" s="39"/>
      <c r="I8" s="39"/>
      <c r="J8" s="39"/>
      <c r="K8" s="39">
        <v>1</v>
      </c>
      <c r="L8" s="39">
        <v>3</v>
      </c>
      <c r="M8" s="45">
        <f t="shared" si="0"/>
        <v>12</v>
      </c>
    </row>
    <row r="9" spans="1:13" ht="15.75" x14ac:dyDescent="0.25">
      <c r="A9" s="43" t="s">
        <v>150</v>
      </c>
      <c r="B9" s="39"/>
      <c r="C9" s="39">
        <v>1</v>
      </c>
      <c r="D9" s="39"/>
      <c r="E9" s="39"/>
      <c r="F9" s="39"/>
      <c r="G9" s="39">
        <v>2</v>
      </c>
      <c r="H9" s="39">
        <v>1</v>
      </c>
      <c r="I9" s="39"/>
      <c r="J9" s="39"/>
      <c r="K9" s="39">
        <v>1</v>
      </c>
      <c r="L9" s="39"/>
      <c r="M9" s="45">
        <f t="shared" si="0"/>
        <v>5</v>
      </c>
    </row>
    <row r="10" spans="1:13" ht="15.75" x14ac:dyDescent="0.25">
      <c r="A10" s="43" t="s">
        <v>151</v>
      </c>
      <c r="B10" s="39">
        <v>2</v>
      </c>
      <c r="C10" s="39">
        <v>9</v>
      </c>
      <c r="D10" s="39">
        <v>24</v>
      </c>
      <c r="E10" s="39">
        <v>12</v>
      </c>
      <c r="F10" s="39">
        <v>11</v>
      </c>
      <c r="G10" s="39">
        <v>14</v>
      </c>
      <c r="H10" s="39">
        <v>8</v>
      </c>
      <c r="I10" s="39">
        <v>16</v>
      </c>
      <c r="J10" s="39">
        <v>5</v>
      </c>
      <c r="K10" s="39">
        <v>6</v>
      </c>
      <c r="L10" s="39">
        <v>18</v>
      </c>
      <c r="M10" s="45">
        <f t="shared" si="0"/>
        <v>125</v>
      </c>
    </row>
    <row r="11" spans="1:13" ht="15.75" x14ac:dyDescent="0.25">
      <c r="A11" s="43" t="s">
        <v>152</v>
      </c>
      <c r="B11" s="39">
        <v>2</v>
      </c>
      <c r="C11" s="39">
        <v>6</v>
      </c>
      <c r="D11" s="39">
        <v>3</v>
      </c>
      <c r="E11" s="39">
        <v>7</v>
      </c>
      <c r="F11" s="39">
        <v>1</v>
      </c>
      <c r="G11" s="39">
        <v>2</v>
      </c>
      <c r="H11" s="39">
        <v>5</v>
      </c>
      <c r="I11" s="39">
        <v>3</v>
      </c>
      <c r="J11" s="39">
        <v>2</v>
      </c>
      <c r="K11" s="39">
        <v>2</v>
      </c>
      <c r="L11" s="39">
        <v>2</v>
      </c>
      <c r="M11" s="45">
        <f t="shared" si="0"/>
        <v>35</v>
      </c>
    </row>
    <row r="12" spans="1:13" ht="15.75" x14ac:dyDescent="0.25">
      <c r="A12" s="43" t="s">
        <v>153</v>
      </c>
      <c r="B12" s="39">
        <v>1</v>
      </c>
      <c r="C12" s="39">
        <v>2</v>
      </c>
      <c r="D12" s="39">
        <v>3</v>
      </c>
      <c r="E12" s="39">
        <v>1</v>
      </c>
      <c r="F12" s="39">
        <v>1</v>
      </c>
      <c r="G12" s="39">
        <v>2</v>
      </c>
      <c r="H12" s="39">
        <v>6</v>
      </c>
      <c r="I12" s="39"/>
      <c r="J12" s="39">
        <v>3</v>
      </c>
      <c r="K12" s="39"/>
      <c r="L12" s="39">
        <v>4</v>
      </c>
      <c r="M12" s="45">
        <f t="shared" si="0"/>
        <v>23</v>
      </c>
    </row>
    <row r="13" spans="1:13" ht="15.75" x14ac:dyDescent="0.25">
      <c r="A13" s="43" t="s">
        <v>154</v>
      </c>
      <c r="B13" s="39">
        <v>2</v>
      </c>
      <c r="C13" s="39">
        <v>5</v>
      </c>
      <c r="D13" s="39">
        <v>2</v>
      </c>
      <c r="E13" s="39">
        <v>10</v>
      </c>
      <c r="F13" s="39">
        <v>2</v>
      </c>
      <c r="G13" s="39"/>
      <c r="H13" s="39">
        <v>4</v>
      </c>
      <c r="I13" s="39"/>
      <c r="J13" s="39">
        <v>3</v>
      </c>
      <c r="K13" s="39">
        <v>4</v>
      </c>
      <c r="L13" s="39">
        <v>4</v>
      </c>
      <c r="M13" s="45">
        <f t="shared" si="0"/>
        <v>36</v>
      </c>
    </row>
    <row r="14" spans="1:13" ht="15.75" x14ac:dyDescent="0.25">
      <c r="A14" s="43" t="s">
        <v>10</v>
      </c>
      <c r="B14" s="39">
        <v>1</v>
      </c>
      <c r="C14" s="39">
        <v>2</v>
      </c>
      <c r="D14" s="39">
        <v>5</v>
      </c>
      <c r="E14" s="39">
        <v>2</v>
      </c>
      <c r="F14" s="39"/>
      <c r="G14" s="39">
        <v>2</v>
      </c>
      <c r="H14" s="39">
        <v>1</v>
      </c>
      <c r="I14" s="39">
        <v>7</v>
      </c>
      <c r="J14" s="39">
        <v>3</v>
      </c>
      <c r="K14" s="39">
        <v>4</v>
      </c>
      <c r="L14" s="39">
        <v>2</v>
      </c>
      <c r="M14" s="46">
        <f t="shared" si="0"/>
        <v>29</v>
      </c>
    </row>
    <row r="15" spans="1:13" ht="15.75" x14ac:dyDescent="0.25">
      <c r="A15" s="43" t="s">
        <v>123</v>
      </c>
      <c r="B15" s="44"/>
      <c r="C15" s="44"/>
      <c r="D15" s="39"/>
      <c r="E15" s="39"/>
      <c r="F15" s="39">
        <v>2</v>
      </c>
      <c r="G15" s="44"/>
      <c r="H15" s="44"/>
      <c r="I15" s="39">
        <v>5</v>
      </c>
      <c r="J15" s="44">
        <v>1</v>
      </c>
      <c r="K15" s="44"/>
      <c r="L15" s="44"/>
      <c r="M15" s="42">
        <f t="shared" si="0"/>
        <v>8</v>
      </c>
    </row>
    <row r="16" spans="1:13" ht="15.75" x14ac:dyDescent="0.25">
      <c r="A16" s="43" t="s">
        <v>113</v>
      </c>
      <c r="B16" s="44">
        <v>11</v>
      </c>
      <c r="C16" s="44">
        <v>8</v>
      </c>
      <c r="D16" s="39">
        <v>12</v>
      </c>
      <c r="E16" s="39">
        <v>4</v>
      </c>
      <c r="F16" s="39">
        <v>8</v>
      </c>
      <c r="G16" s="44">
        <v>4</v>
      </c>
      <c r="H16" s="44">
        <v>5</v>
      </c>
      <c r="I16" s="39">
        <v>27</v>
      </c>
      <c r="J16" s="44">
        <v>13</v>
      </c>
      <c r="K16" s="44">
        <v>5</v>
      </c>
      <c r="L16" s="44">
        <v>10</v>
      </c>
      <c r="M16" s="42">
        <f t="shared" si="0"/>
        <v>107</v>
      </c>
    </row>
    <row r="17" spans="1:13" ht="15.75" x14ac:dyDescent="0.25">
      <c r="A17" s="43" t="s">
        <v>155</v>
      </c>
      <c r="B17" s="39"/>
      <c r="C17" s="39"/>
      <c r="D17" s="39"/>
      <c r="E17" s="39"/>
      <c r="F17" s="39"/>
      <c r="G17" s="39"/>
      <c r="H17" s="39"/>
      <c r="I17" s="39">
        <v>3</v>
      </c>
      <c r="J17" s="39"/>
      <c r="K17" s="44"/>
      <c r="L17" s="39"/>
      <c r="M17" s="46">
        <f t="shared" si="0"/>
        <v>3</v>
      </c>
    </row>
    <row r="18" spans="1:13" ht="15.75" x14ac:dyDescent="0.25">
      <c r="A18" s="43" t="s">
        <v>114</v>
      </c>
      <c r="B18" s="39">
        <v>18</v>
      </c>
      <c r="C18" s="39">
        <v>33</v>
      </c>
      <c r="D18" s="39">
        <v>101</v>
      </c>
      <c r="E18" s="39">
        <v>107</v>
      </c>
      <c r="F18" s="39">
        <v>28</v>
      </c>
      <c r="G18" s="39">
        <v>94</v>
      </c>
      <c r="H18" s="39">
        <v>242</v>
      </c>
      <c r="I18" s="39">
        <v>130</v>
      </c>
      <c r="J18" s="39">
        <v>54</v>
      </c>
      <c r="K18" s="47">
        <v>115</v>
      </c>
      <c r="L18" s="39">
        <v>48</v>
      </c>
      <c r="M18" s="46">
        <f t="shared" si="0"/>
        <v>970</v>
      </c>
    </row>
    <row r="19" spans="1:13" ht="15.75" x14ac:dyDescent="0.25">
      <c r="A19" s="43" t="s">
        <v>156</v>
      </c>
      <c r="B19" s="39">
        <v>1</v>
      </c>
      <c r="C19" s="39"/>
      <c r="D19" s="39"/>
      <c r="E19" s="39"/>
      <c r="F19" s="39"/>
      <c r="G19" s="39"/>
      <c r="H19" s="39">
        <v>2</v>
      </c>
      <c r="I19" s="39">
        <v>2</v>
      </c>
      <c r="J19" s="39"/>
      <c r="K19" s="44">
        <v>3</v>
      </c>
      <c r="L19" s="39">
        <v>1</v>
      </c>
      <c r="M19" s="46">
        <f t="shared" si="0"/>
        <v>9</v>
      </c>
    </row>
    <row r="20" spans="1:13" ht="33.75" customHeight="1" x14ac:dyDescent="0.25">
      <c r="A20" s="43" t="s">
        <v>157</v>
      </c>
      <c r="B20" s="39"/>
      <c r="C20" s="39">
        <v>2</v>
      </c>
      <c r="D20" s="39"/>
      <c r="E20" s="39"/>
      <c r="F20" s="39"/>
      <c r="G20" s="39"/>
      <c r="H20" s="39">
        <v>6</v>
      </c>
      <c r="I20" s="39">
        <v>1</v>
      </c>
      <c r="J20" s="39"/>
      <c r="K20" s="39"/>
      <c r="L20" s="39"/>
      <c r="M20" s="46">
        <f t="shared" si="0"/>
        <v>9</v>
      </c>
    </row>
    <row r="21" spans="1:13" ht="15.75" x14ac:dyDescent="0.25">
      <c r="A21" s="43" t="s">
        <v>158</v>
      </c>
      <c r="B21" s="39">
        <v>2</v>
      </c>
      <c r="C21" s="39">
        <v>10</v>
      </c>
      <c r="D21" s="39">
        <v>1</v>
      </c>
      <c r="E21" s="39">
        <v>5</v>
      </c>
      <c r="F21" s="39">
        <v>1</v>
      </c>
      <c r="G21" s="39"/>
      <c r="H21" s="39">
        <v>20</v>
      </c>
      <c r="I21" s="39">
        <v>1</v>
      </c>
      <c r="J21" s="39">
        <v>2</v>
      </c>
      <c r="K21" s="39">
        <v>2</v>
      </c>
      <c r="L21" s="39">
        <v>1</v>
      </c>
      <c r="M21" s="45">
        <f t="shared" si="0"/>
        <v>45</v>
      </c>
    </row>
    <row r="22" spans="1:13" ht="15.75" x14ac:dyDescent="0.25">
      <c r="A22" s="43" t="s">
        <v>122</v>
      </c>
      <c r="B22" s="39">
        <v>1</v>
      </c>
      <c r="C22" s="39">
        <v>1</v>
      </c>
      <c r="D22" s="39"/>
      <c r="E22" s="39">
        <v>1</v>
      </c>
      <c r="F22" s="39"/>
      <c r="G22" s="39"/>
      <c r="H22" s="39"/>
      <c r="I22" s="39">
        <v>2</v>
      </c>
      <c r="J22" s="39"/>
      <c r="K22" s="39">
        <v>1</v>
      </c>
      <c r="L22" s="39">
        <v>1</v>
      </c>
      <c r="M22" s="46">
        <f t="shared" si="0"/>
        <v>7</v>
      </c>
    </row>
    <row r="23" spans="1:13" ht="15.75" x14ac:dyDescent="0.25">
      <c r="A23" s="43" t="s">
        <v>9</v>
      </c>
      <c r="B23" s="47">
        <v>22</v>
      </c>
      <c r="C23" s="47">
        <v>1</v>
      </c>
      <c r="D23" s="39">
        <v>3</v>
      </c>
      <c r="E23" s="47">
        <v>2</v>
      </c>
      <c r="F23" s="47">
        <v>15</v>
      </c>
      <c r="G23" s="47">
        <v>3</v>
      </c>
      <c r="H23" s="47">
        <v>7</v>
      </c>
      <c r="I23" s="39">
        <v>24</v>
      </c>
      <c r="J23" s="47">
        <v>26</v>
      </c>
      <c r="K23" s="47">
        <v>14</v>
      </c>
      <c r="L23" s="39">
        <v>12</v>
      </c>
      <c r="M23" s="46">
        <f t="shared" si="0"/>
        <v>129</v>
      </c>
    </row>
    <row r="24" spans="1:13" ht="15.75" x14ac:dyDescent="0.25">
      <c r="A24" s="43" t="s">
        <v>125</v>
      </c>
      <c r="B24" s="44">
        <v>1</v>
      </c>
      <c r="C24" s="39"/>
      <c r="D24" s="39"/>
      <c r="E24" s="44">
        <v>1</v>
      </c>
      <c r="F24" s="44"/>
      <c r="G24" s="44"/>
      <c r="H24" s="44"/>
      <c r="I24" s="39">
        <v>13</v>
      </c>
      <c r="J24" s="44">
        <v>1</v>
      </c>
      <c r="K24" s="39">
        <v>3</v>
      </c>
      <c r="L24" s="39"/>
      <c r="M24" s="42">
        <f t="shared" si="0"/>
        <v>19</v>
      </c>
    </row>
    <row r="25" spans="1:13" ht="15.75" x14ac:dyDescent="0.25">
      <c r="A25" s="43" t="s">
        <v>115</v>
      </c>
      <c r="B25" s="44"/>
      <c r="C25" s="39"/>
      <c r="D25" s="39"/>
      <c r="E25" s="44"/>
      <c r="F25" s="44">
        <v>1</v>
      </c>
      <c r="G25" s="44"/>
      <c r="H25" s="44"/>
      <c r="I25" s="39">
        <v>2</v>
      </c>
      <c r="J25" s="44"/>
      <c r="K25" s="39"/>
      <c r="L25" s="39"/>
      <c r="M25" s="42">
        <f t="shared" si="0"/>
        <v>3</v>
      </c>
    </row>
    <row r="26" spans="1:13" ht="15.75" x14ac:dyDescent="0.25">
      <c r="A26" s="43" t="s">
        <v>159</v>
      </c>
      <c r="B26" s="44">
        <v>4</v>
      </c>
      <c r="C26" s="44">
        <v>3</v>
      </c>
      <c r="D26" s="44">
        <v>7</v>
      </c>
      <c r="E26" s="44">
        <v>1</v>
      </c>
      <c r="F26" s="39">
        <v>3</v>
      </c>
      <c r="G26" s="44">
        <v>4</v>
      </c>
      <c r="H26" s="44">
        <v>18</v>
      </c>
      <c r="I26" s="44">
        <v>6</v>
      </c>
      <c r="J26" s="44"/>
      <c r="K26" s="44">
        <v>5</v>
      </c>
      <c r="L26" s="44">
        <v>5</v>
      </c>
      <c r="M26" s="42">
        <f t="shared" si="0"/>
        <v>56</v>
      </c>
    </row>
    <row r="27" spans="1:13" ht="15.75" x14ac:dyDescent="0.25">
      <c r="A27" s="43" t="s">
        <v>160</v>
      </c>
      <c r="B27" s="44">
        <v>6</v>
      </c>
      <c r="C27" s="44">
        <v>15</v>
      </c>
      <c r="D27" s="44">
        <v>6</v>
      </c>
      <c r="E27" s="44">
        <v>4</v>
      </c>
      <c r="F27" s="39">
        <v>3</v>
      </c>
      <c r="G27" s="44">
        <v>2</v>
      </c>
      <c r="H27" s="44">
        <v>8</v>
      </c>
      <c r="I27" s="44">
        <v>11</v>
      </c>
      <c r="J27" s="44">
        <v>7</v>
      </c>
      <c r="K27" s="44">
        <v>7</v>
      </c>
      <c r="L27" s="44">
        <v>3</v>
      </c>
      <c r="M27" s="42">
        <f t="shared" si="0"/>
        <v>72</v>
      </c>
    </row>
    <row r="28" spans="1:13" ht="15.75" x14ac:dyDescent="0.25">
      <c r="A28" s="43" t="s">
        <v>161</v>
      </c>
      <c r="B28" s="44"/>
      <c r="C28" s="39">
        <v>1</v>
      </c>
      <c r="D28" s="39">
        <v>2</v>
      </c>
      <c r="E28" s="39"/>
      <c r="F28" s="39">
        <v>1</v>
      </c>
      <c r="G28" s="44"/>
      <c r="H28" s="39"/>
      <c r="I28" s="39">
        <v>3</v>
      </c>
      <c r="J28" s="39"/>
      <c r="K28" s="39">
        <v>1</v>
      </c>
      <c r="L28" s="39">
        <v>1</v>
      </c>
      <c r="M28" s="42">
        <f t="shared" si="0"/>
        <v>9</v>
      </c>
    </row>
    <row r="29" spans="1:13" ht="15.75" x14ac:dyDescent="0.25">
      <c r="A29" s="43" t="s">
        <v>162</v>
      </c>
      <c r="B29" s="39"/>
      <c r="C29" s="39"/>
      <c r="D29" s="39">
        <v>1</v>
      </c>
      <c r="E29" s="39"/>
      <c r="F29" s="39"/>
      <c r="G29" s="39"/>
      <c r="H29" s="39"/>
      <c r="I29" s="39">
        <v>1</v>
      </c>
      <c r="J29" s="39"/>
      <c r="K29" s="39"/>
      <c r="L29" s="39"/>
      <c r="M29" s="46">
        <f t="shared" si="0"/>
        <v>2</v>
      </c>
    </row>
    <row r="30" spans="1:13" ht="15.75" x14ac:dyDescent="0.25">
      <c r="A30" s="43" t="s">
        <v>163</v>
      </c>
      <c r="B30" s="44"/>
      <c r="C30" s="39"/>
      <c r="D30" s="39"/>
      <c r="E30" s="39"/>
      <c r="F30" s="39"/>
      <c r="G30" s="44"/>
      <c r="H30" s="39"/>
      <c r="I30" s="39">
        <v>3</v>
      </c>
      <c r="J30" s="39"/>
      <c r="K30" s="39">
        <v>1</v>
      </c>
      <c r="L30" s="39"/>
      <c r="M30" s="42">
        <f t="shared" si="0"/>
        <v>4</v>
      </c>
    </row>
    <row r="31" spans="1:13" ht="15.75" x14ac:dyDescent="0.25">
      <c r="A31" s="43" t="s">
        <v>164</v>
      </c>
      <c r="B31" s="44"/>
      <c r="C31" s="44"/>
      <c r="D31" s="44"/>
      <c r="E31" s="44"/>
      <c r="F31" s="44"/>
      <c r="G31" s="44">
        <v>1</v>
      </c>
      <c r="H31" s="44"/>
      <c r="I31" s="39">
        <v>22</v>
      </c>
      <c r="J31" s="44"/>
      <c r="K31" s="44">
        <v>2</v>
      </c>
      <c r="L31" s="44">
        <v>2</v>
      </c>
      <c r="M31" s="42">
        <f t="shared" si="0"/>
        <v>27</v>
      </c>
    </row>
    <row r="32" spans="1:13" ht="15.75" x14ac:dyDescent="0.25">
      <c r="A32" s="43" t="s">
        <v>165</v>
      </c>
      <c r="B32" s="44"/>
      <c r="C32" s="44"/>
      <c r="D32" s="44">
        <v>1</v>
      </c>
      <c r="E32" s="39">
        <v>1</v>
      </c>
      <c r="F32" s="39"/>
      <c r="G32" s="44"/>
      <c r="H32" s="44"/>
      <c r="I32" s="44">
        <v>5</v>
      </c>
      <c r="J32" s="44">
        <v>1</v>
      </c>
      <c r="K32" s="44"/>
      <c r="L32" s="44"/>
      <c r="M32" s="42">
        <f t="shared" si="0"/>
        <v>8</v>
      </c>
    </row>
    <row r="33" spans="1:13" ht="15.75" x14ac:dyDescent="0.25">
      <c r="A33" s="43" t="s">
        <v>166</v>
      </c>
      <c r="B33" s="39">
        <v>1</v>
      </c>
      <c r="C33" s="44"/>
      <c r="D33" s="39"/>
      <c r="E33" s="39"/>
      <c r="F33" s="39"/>
      <c r="G33" s="44"/>
      <c r="H33" s="39"/>
      <c r="I33" s="39"/>
      <c r="J33" s="39"/>
      <c r="K33" s="39"/>
      <c r="L33" s="39"/>
      <c r="M33" s="46">
        <f t="shared" si="0"/>
        <v>1</v>
      </c>
    </row>
    <row r="34" spans="1:13" ht="15.75" x14ac:dyDescent="0.25">
      <c r="A34" s="43" t="s">
        <v>167</v>
      </c>
      <c r="B34" s="44"/>
      <c r="C34" s="44"/>
      <c r="D34" s="39"/>
      <c r="E34" s="44"/>
      <c r="F34" s="44">
        <v>3</v>
      </c>
      <c r="G34" s="44"/>
      <c r="H34" s="44"/>
      <c r="I34" s="44"/>
      <c r="J34" s="44"/>
      <c r="K34" s="44"/>
      <c r="L34" s="39"/>
      <c r="M34" s="41">
        <f t="shared" si="0"/>
        <v>3</v>
      </c>
    </row>
    <row r="35" spans="1:13" ht="15.75" x14ac:dyDescent="0.25">
      <c r="A35" s="43" t="s">
        <v>116</v>
      </c>
      <c r="B35" s="39">
        <v>1</v>
      </c>
      <c r="C35" s="39">
        <v>1</v>
      </c>
      <c r="D35" s="39">
        <v>7</v>
      </c>
      <c r="E35" s="39">
        <v>10</v>
      </c>
      <c r="F35" s="39">
        <v>3</v>
      </c>
      <c r="G35" s="39">
        <v>4</v>
      </c>
      <c r="H35" s="39">
        <v>6</v>
      </c>
      <c r="I35" s="39">
        <v>19</v>
      </c>
      <c r="J35" s="39">
        <v>17</v>
      </c>
      <c r="K35" s="39">
        <v>7</v>
      </c>
      <c r="L35" s="39">
        <v>9</v>
      </c>
      <c r="M35" s="46">
        <f t="shared" si="0"/>
        <v>84</v>
      </c>
    </row>
    <row r="36" spans="1:13" ht="15.75" x14ac:dyDescent="0.25">
      <c r="A36" s="43" t="s">
        <v>168</v>
      </c>
      <c r="B36" s="39"/>
      <c r="C36" s="39"/>
      <c r="D36" s="39">
        <v>1</v>
      </c>
      <c r="E36" s="39">
        <v>2</v>
      </c>
      <c r="F36" s="39">
        <v>6</v>
      </c>
      <c r="G36" s="39">
        <v>1</v>
      </c>
      <c r="H36" s="39">
        <v>3</v>
      </c>
      <c r="I36" s="39"/>
      <c r="J36" s="39">
        <v>1</v>
      </c>
      <c r="K36" s="47"/>
      <c r="L36" s="39">
        <v>2</v>
      </c>
      <c r="M36" s="46">
        <f t="shared" si="0"/>
        <v>16</v>
      </c>
    </row>
    <row r="37" spans="1:13" ht="15.75" x14ac:dyDescent="0.25">
      <c r="A37" s="43" t="s">
        <v>169</v>
      </c>
      <c r="B37" s="39"/>
      <c r="C37" s="39"/>
      <c r="D37" s="39">
        <v>1</v>
      </c>
      <c r="E37" s="39">
        <v>2</v>
      </c>
      <c r="F37" s="39"/>
      <c r="G37" s="47"/>
      <c r="H37" s="39">
        <v>2</v>
      </c>
      <c r="I37" s="39"/>
      <c r="J37" s="39"/>
      <c r="K37" s="39">
        <v>1</v>
      </c>
      <c r="L37" s="39">
        <v>2</v>
      </c>
      <c r="M37" s="46">
        <f t="shared" si="0"/>
        <v>8</v>
      </c>
    </row>
    <row r="38" spans="1:13" ht="15.75" x14ac:dyDescent="0.25">
      <c r="A38" s="43" t="s">
        <v>170</v>
      </c>
      <c r="B38" s="47"/>
      <c r="C38" s="47">
        <v>2</v>
      </c>
      <c r="D38" s="47">
        <v>1</v>
      </c>
      <c r="E38" s="47">
        <v>13</v>
      </c>
      <c r="F38" s="47"/>
      <c r="G38" s="47">
        <v>2</v>
      </c>
      <c r="H38" s="47">
        <v>6</v>
      </c>
      <c r="I38" s="39">
        <v>3</v>
      </c>
      <c r="J38" s="47"/>
      <c r="K38" s="47">
        <v>4</v>
      </c>
      <c r="L38" s="47">
        <v>5</v>
      </c>
      <c r="M38" s="46">
        <f t="shared" si="0"/>
        <v>36</v>
      </c>
    </row>
    <row r="39" spans="1:13" ht="15.75" x14ac:dyDescent="0.25">
      <c r="A39" s="43" t="s">
        <v>171</v>
      </c>
      <c r="B39" s="44"/>
      <c r="C39" s="44">
        <v>9</v>
      </c>
      <c r="D39" s="44">
        <v>18</v>
      </c>
      <c r="E39" s="44">
        <v>83</v>
      </c>
      <c r="F39" s="44">
        <v>7</v>
      </c>
      <c r="G39" s="44">
        <v>33</v>
      </c>
      <c r="H39" s="44">
        <v>67</v>
      </c>
      <c r="I39" s="39">
        <v>90</v>
      </c>
      <c r="J39" s="44">
        <v>35</v>
      </c>
      <c r="K39" s="44">
        <v>71</v>
      </c>
      <c r="L39" s="44">
        <v>51</v>
      </c>
      <c r="M39" s="42">
        <f t="shared" si="0"/>
        <v>464</v>
      </c>
    </row>
    <row r="40" spans="1:13" ht="15.75" x14ac:dyDescent="0.25">
      <c r="A40" s="43" t="s">
        <v>172</v>
      </c>
      <c r="B40" s="39"/>
      <c r="C40" s="39">
        <v>3</v>
      </c>
      <c r="D40" s="39">
        <v>15</v>
      </c>
      <c r="E40" s="39">
        <v>23</v>
      </c>
      <c r="F40" s="39"/>
      <c r="G40" s="39">
        <v>3</v>
      </c>
      <c r="H40" s="39">
        <v>11</v>
      </c>
      <c r="I40" s="39">
        <v>4</v>
      </c>
      <c r="J40" s="39">
        <v>5</v>
      </c>
      <c r="K40" s="39">
        <v>6</v>
      </c>
      <c r="L40" s="39">
        <v>4</v>
      </c>
      <c r="M40" s="46">
        <f>SUM(C40:L40)</f>
        <v>74</v>
      </c>
    </row>
    <row r="41" spans="1:13" ht="15.75" x14ac:dyDescent="0.25">
      <c r="A41" s="43" t="s">
        <v>198</v>
      </c>
      <c r="B41" s="39"/>
      <c r="C41" s="39"/>
      <c r="D41" s="39"/>
      <c r="E41" s="39">
        <v>3</v>
      </c>
      <c r="F41" s="39"/>
      <c r="G41" s="39">
        <v>1</v>
      </c>
      <c r="H41" s="39">
        <v>1</v>
      </c>
      <c r="I41" s="39"/>
      <c r="J41" s="39"/>
      <c r="K41" s="39">
        <v>1</v>
      </c>
      <c r="L41" s="39">
        <v>2</v>
      </c>
      <c r="M41" s="46">
        <f t="shared" ref="M41:M56" si="1">SUM(B41:L41)</f>
        <v>8</v>
      </c>
    </row>
    <row r="42" spans="1:13" ht="15.75" x14ac:dyDescent="0.25">
      <c r="A42" s="43" t="s">
        <v>199</v>
      </c>
      <c r="B42" s="39"/>
      <c r="C42" s="39">
        <v>1</v>
      </c>
      <c r="D42" s="39"/>
      <c r="E42" s="39"/>
      <c r="F42" s="39"/>
      <c r="G42" s="39"/>
      <c r="H42" s="39">
        <v>1</v>
      </c>
      <c r="I42" s="39"/>
      <c r="J42" s="39"/>
      <c r="K42" s="39"/>
      <c r="L42" s="39"/>
      <c r="M42" s="46">
        <f t="shared" si="1"/>
        <v>2</v>
      </c>
    </row>
    <row r="43" spans="1:13" ht="15.75" x14ac:dyDescent="0.25">
      <c r="A43" s="43" t="s">
        <v>173</v>
      </c>
      <c r="B43" s="44"/>
      <c r="C43" s="44"/>
      <c r="D43" s="44"/>
      <c r="E43" s="44"/>
      <c r="F43" s="44">
        <v>1</v>
      </c>
      <c r="G43" s="44"/>
      <c r="H43" s="44"/>
      <c r="I43" s="39">
        <v>2</v>
      </c>
      <c r="J43" s="44"/>
      <c r="K43" s="39"/>
      <c r="L43" s="39"/>
      <c r="M43" s="42">
        <f t="shared" si="1"/>
        <v>3</v>
      </c>
    </row>
    <row r="44" spans="1:13" ht="31.5" x14ac:dyDescent="0.25">
      <c r="A44" s="43" t="s">
        <v>214</v>
      </c>
      <c r="B44" s="44"/>
      <c r="C44" s="44"/>
      <c r="D44" s="44">
        <v>1</v>
      </c>
      <c r="E44" s="44"/>
      <c r="F44" s="44"/>
      <c r="G44" s="44"/>
      <c r="H44" s="44"/>
      <c r="I44" s="39"/>
      <c r="J44" s="44"/>
      <c r="K44" s="39"/>
      <c r="L44" s="39"/>
      <c r="M44" s="42">
        <f>SUM(B44:L44)</f>
        <v>1</v>
      </c>
    </row>
    <row r="45" spans="1:13" ht="31.5" x14ac:dyDescent="0.25">
      <c r="A45" s="43" t="s">
        <v>200</v>
      </c>
      <c r="B45" s="44"/>
      <c r="C45" s="44"/>
      <c r="D45" s="44"/>
      <c r="E45" s="44"/>
      <c r="F45" s="44"/>
      <c r="G45" s="44"/>
      <c r="H45" s="44"/>
      <c r="I45" s="39"/>
      <c r="J45" s="44"/>
      <c r="K45" s="39"/>
      <c r="L45" s="39"/>
      <c r="M45" s="42">
        <f t="shared" si="1"/>
        <v>0</v>
      </c>
    </row>
    <row r="46" spans="1:13" ht="15.75" x14ac:dyDescent="0.25">
      <c r="A46" s="43" t="s">
        <v>201</v>
      </c>
      <c r="B46" s="44"/>
      <c r="C46" s="44"/>
      <c r="D46" s="44"/>
      <c r="E46" s="44"/>
      <c r="F46" s="44"/>
      <c r="G46" s="44"/>
      <c r="H46" s="44"/>
      <c r="I46" s="39">
        <v>1</v>
      </c>
      <c r="J46" s="44"/>
      <c r="K46" s="39"/>
      <c r="L46" s="39"/>
      <c r="M46" s="42">
        <f t="shared" si="1"/>
        <v>1</v>
      </c>
    </row>
    <row r="47" spans="1:13" ht="31.5" x14ac:dyDescent="0.25">
      <c r="A47" s="43" t="s">
        <v>202</v>
      </c>
      <c r="B47" s="44"/>
      <c r="C47" s="44"/>
      <c r="D47" s="44"/>
      <c r="E47" s="44"/>
      <c r="F47" s="44"/>
      <c r="G47" s="44"/>
      <c r="H47" s="44"/>
      <c r="I47" s="39"/>
      <c r="J47" s="44"/>
      <c r="K47" s="39"/>
      <c r="L47" s="39"/>
      <c r="M47" s="42">
        <f t="shared" si="1"/>
        <v>0</v>
      </c>
    </row>
    <row r="48" spans="1:13" ht="31.5" x14ac:dyDescent="0.25">
      <c r="A48" s="43" t="s">
        <v>203</v>
      </c>
      <c r="B48" s="44"/>
      <c r="C48" s="44"/>
      <c r="D48" s="44"/>
      <c r="E48" s="44"/>
      <c r="F48" s="44"/>
      <c r="G48" s="44"/>
      <c r="H48" s="44"/>
      <c r="I48" s="39"/>
      <c r="J48" s="44"/>
      <c r="K48" s="39"/>
      <c r="L48" s="39"/>
      <c r="M48" s="42">
        <f t="shared" si="1"/>
        <v>0</v>
      </c>
    </row>
    <row r="49" spans="1:13" ht="15.75" x14ac:dyDescent="0.25">
      <c r="A49" s="43" t="s">
        <v>174</v>
      </c>
      <c r="B49" s="44"/>
      <c r="C49" s="44"/>
      <c r="D49" s="44"/>
      <c r="E49" s="44"/>
      <c r="F49" s="44"/>
      <c r="G49" s="44"/>
      <c r="H49" s="44"/>
      <c r="I49" s="39"/>
      <c r="J49" s="44"/>
      <c r="K49" s="39"/>
      <c r="L49" s="39"/>
      <c r="M49" s="42">
        <f t="shared" si="1"/>
        <v>0</v>
      </c>
    </row>
    <row r="50" spans="1:13" ht="15.75" x14ac:dyDescent="0.25">
      <c r="A50" s="43" t="s">
        <v>204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 x14ac:dyDescent="0.25">
      <c r="A51" s="43" t="s">
        <v>175</v>
      </c>
      <c r="B51" s="44"/>
      <c r="C51" s="44">
        <v>1</v>
      </c>
      <c r="D51" s="44"/>
      <c r="E51" s="44"/>
      <c r="F51" s="44">
        <v>2</v>
      </c>
      <c r="G51" s="44"/>
      <c r="H51" s="44">
        <v>1</v>
      </c>
      <c r="I51" s="44">
        <v>1</v>
      </c>
      <c r="J51" s="44"/>
      <c r="K51" s="39"/>
      <c r="L51" s="44"/>
      <c r="M51" s="42">
        <f t="shared" si="1"/>
        <v>5</v>
      </c>
    </row>
    <row r="52" spans="1:13" ht="15.75" x14ac:dyDescent="0.25">
      <c r="A52" s="43" t="s">
        <v>176</v>
      </c>
      <c r="B52" s="44"/>
      <c r="C52" s="47"/>
      <c r="D52" s="47">
        <v>1</v>
      </c>
      <c r="E52" s="47"/>
      <c r="F52" s="44">
        <v>1</v>
      </c>
      <c r="G52" s="47"/>
      <c r="H52" s="47">
        <v>1</v>
      </c>
      <c r="I52" s="44">
        <v>4</v>
      </c>
      <c r="J52" s="44"/>
      <c r="K52" s="39"/>
      <c r="L52" s="47"/>
      <c r="M52" s="46">
        <f t="shared" si="1"/>
        <v>7</v>
      </c>
    </row>
    <row r="53" spans="1:13" ht="15.75" x14ac:dyDescent="0.25">
      <c r="A53" s="43" t="s">
        <v>177</v>
      </c>
      <c r="B53" s="44"/>
      <c r="C53" s="44"/>
      <c r="D53" s="44"/>
      <c r="E53" s="44"/>
      <c r="F53" s="44"/>
      <c r="G53" s="44"/>
      <c r="H53" s="44">
        <v>1</v>
      </c>
      <c r="I53" s="44">
        <v>2</v>
      </c>
      <c r="J53" s="44"/>
      <c r="K53" s="44"/>
      <c r="L53" s="39"/>
      <c r="M53" s="42">
        <f t="shared" si="1"/>
        <v>3</v>
      </c>
    </row>
    <row r="54" spans="1:13" ht="31.5" x14ac:dyDescent="0.25">
      <c r="A54" s="43" t="s">
        <v>178</v>
      </c>
      <c r="B54" s="44">
        <v>5</v>
      </c>
      <c r="C54" s="44">
        <v>1</v>
      </c>
      <c r="D54" s="44">
        <v>1</v>
      </c>
      <c r="E54" s="44">
        <v>2</v>
      </c>
      <c r="F54" s="44">
        <v>6</v>
      </c>
      <c r="G54" s="44"/>
      <c r="H54" s="44"/>
      <c r="I54" s="44">
        <v>11</v>
      </c>
      <c r="J54" s="44"/>
      <c r="K54" s="44">
        <v>8</v>
      </c>
      <c r="L54" s="39">
        <v>2</v>
      </c>
      <c r="M54" s="42">
        <f t="shared" si="1"/>
        <v>36</v>
      </c>
    </row>
    <row r="55" spans="1:13" ht="15.75" x14ac:dyDescent="0.25">
      <c r="A55" s="43" t="s">
        <v>197</v>
      </c>
      <c r="B55" s="44"/>
      <c r="C55" s="44"/>
      <c r="D55" s="44">
        <v>1</v>
      </c>
      <c r="E55" s="44"/>
      <c r="F55" s="44"/>
      <c r="G55" s="44"/>
      <c r="H55" s="44"/>
      <c r="I55" s="44">
        <v>1</v>
      </c>
      <c r="J55" s="44"/>
      <c r="K55" s="44"/>
      <c r="L55" s="39"/>
      <c r="M55" s="42">
        <f t="shared" si="1"/>
        <v>2</v>
      </c>
    </row>
    <row r="56" spans="1:13" ht="15.75" x14ac:dyDescent="0.25">
      <c r="A56" s="43" t="s">
        <v>179</v>
      </c>
      <c r="B56" s="44"/>
      <c r="C56" s="44"/>
      <c r="D56" s="44"/>
      <c r="E56" s="44">
        <v>1</v>
      </c>
      <c r="F56" s="44"/>
      <c r="G56" s="44"/>
      <c r="H56" s="44"/>
      <c r="I56" s="44"/>
      <c r="J56" s="44">
        <v>1</v>
      </c>
      <c r="K56" s="44">
        <v>1</v>
      </c>
      <c r="L56" s="39"/>
      <c r="M56" s="42">
        <f t="shared" si="1"/>
        <v>3</v>
      </c>
    </row>
    <row r="57" spans="1:13" ht="15.75" x14ac:dyDescent="0.25">
      <c r="A57" s="43" t="s">
        <v>180</v>
      </c>
      <c r="B57" s="44"/>
      <c r="C57" s="44"/>
      <c r="D57" s="44"/>
      <c r="E57" s="44"/>
      <c r="F57" s="44"/>
      <c r="G57" s="44"/>
      <c r="H57" s="44"/>
      <c r="I57" s="44">
        <v>1</v>
      </c>
      <c r="J57" s="44"/>
      <c r="K57" s="44">
        <v>1</v>
      </c>
      <c r="L57" s="39"/>
      <c r="M57" s="42">
        <f>SUM(B57:L57)</f>
        <v>2</v>
      </c>
    </row>
    <row r="58" spans="1:13" ht="15.75" x14ac:dyDescent="0.25">
      <c r="A58" s="43" t="s">
        <v>181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39"/>
      <c r="M58" s="42">
        <f>SUM(B58:L58)</f>
        <v>0</v>
      </c>
    </row>
    <row r="59" spans="1:13" ht="15.75" x14ac:dyDescent="0.25">
      <c r="A59" s="43" t="s">
        <v>182</v>
      </c>
      <c r="B59" s="44"/>
      <c r="C59" s="44"/>
      <c r="D59" s="44"/>
      <c r="E59" s="44">
        <v>1</v>
      </c>
      <c r="F59" s="44"/>
      <c r="G59" s="44"/>
      <c r="H59" s="44"/>
      <c r="I59" s="44">
        <v>1</v>
      </c>
      <c r="J59" s="44"/>
      <c r="K59" s="44"/>
      <c r="L59" s="39"/>
      <c r="M59" s="42">
        <f>SUM(B59:L59)</f>
        <v>2</v>
      </c>
    </row>
    <row r="60" spans="1:13" ht="15.75" x14ac:dyDescent="0.25">
      <c r="A60" s="43" t="s">
        <v>211</v>
      </c>
      <c r="B60" s="44"/>
      <c r="C60" s="44"/>
      <c r="D60" s="44"/>
      <c r="E60" s="44"/>
      <c r="F60" s="44"/>
      <c r="G60" s="44"/>
      <c r="H60" s="44"/>
      <c r="I60" s="44">
        <v>1</v>
      </c>
      <c r="J60" s="44"/>
      <c r="K60" s="44"/>
      <c r="L60" s="39"/>
      <c r="M60" s="42">
        <f>SUM(B60:L60)</f>
        <v>1</v>
      </c>
    </row>
    <row r="61" spans="1:13" ht="15.75" x14ac:dyDescent="0.25">
      <c r="A61" s="43" t="s">
        <v>207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39"/>
      <c r="M61" s="42">
        <f t="shared" ref="M61:M68" si="2">SUM(B61:L61)</f>
        <v>0</v>
      </c>
    </row>
    <row r="62" spans="1:13" ht="15.75" x14ac:dyDescent="0.25">
      <c r="A62" s="43" t="s">
        <v>183</v>
      </c>
      <c r="B62" s="44"/>
      <c r="C62" s="44">
        <v>1</v>
      </c>
      <c r="D62" s="44"/>
      <c r="E62" s="44"/>
      <c r="F62" s="44"/>
      <c r="G62" s="44"/>
      <c r="H62" s="44">
        <v>2</v>
      </c>
      <c r="I62" s="44"/>
      <c r="J62" s="44"/>
      <c r="K62" s="44"/>
      <c r="L62" s="39"/>
      <c r="M62" s="42">
        <f t="shared" si="2"/>
        <v>3</v>
      </c>
    </row>
    <row r="63" spans="1:13" ht="15.75" x14ac:dyDescent="0.25">
      <c r="A63" s="43" t="s">
        <v>196</v>
      </c>
      <c r="B63" s="44"/>
      <c r="C63" s="44"/>
      <c r="D63" s="44"/>
      <c r="E63" s="44"/>
      <c r="F63" s="44"/>
      <c r="G63" s="44"/>
      <c r="H63" s="44"/>
      <c r="I63" s="44"/>
      <c r="J63" s="44"/>
      <c r="K63" s="44">
        <v>1</v>
      </c>
      <c r="L63" s="39">
        <v>1</v>
      </c>
      <c r="M63" s="42">
        <f t="shared" si="2"/>
        <v>2</v>
      </c>
    </row>
    <row r="64" spans="1:13" ht="15.75" x14ac:dyDescent="0.25">
      <c r="A64" s="43" t="s">
        <v>184</v>
      </c>
      <c r="B64" s="44"/>
      <c r="C64" s="44"/>
      <c r="D64" s="44">
        <v>2</v>
      </c>
      <c r="E64" s="44"/>
      <c r="F64" s="44">
        <v>3</v>
      </c>
      <c r="G64" s="44"/>
      <c r="H64" s="44">
        <v>1</v>
      </c>
      <c r="I64" s="44">
        <v>11</v>
      </c>
      <c r="J64" s="44"/>
      <c r="K64" s="44">
        <v>6</v>
      </c>
      <c r="L64" s="39"/>
      <c r="M64" s="42">
        <f t="shared" si="2"/>
        <v>23</v>
      </c>
    </row>
    <row r="65" spans="1:13" ht="15.75" x14ac:dyDescent="0.25">
      <c r="A65" s="43" t="s">
        <v>185</v>
      </c>
      <c r="B65" s="44"/>
      <c r="C65" s="44"/>
      <c r="D65" s="44"/>
      <c r="E65" s="44">
        <v>1</v>
      </c>
      <c r="F65" s="44">
        <v>1</v>
      </c>
      <c r="G65" s="44"/>
      <c r="H65" s="44"/>
      <c r="I65" s="44"/>
      <c r="J65" s="44"/>
      <c r="K65" s="44">
        <v>3</v>
      </c>
      <c r="L65" s="39"/>
      <c r="M65" s="42">
        <f t="shared" si="2"/>
        <v>5</v>
      </c>
    </row>
    <row r="66" spans="1:13" ht="15.75" x14ac:dyDescent="0.25">
      <c r="A66" s="43" t="s">
        <v>186</v>
      </c>
      <c r="B66" s="44">
        <v>1</v>
      </c>
      <c r="C66" s="44">
        <v>3</v>
      </c>
      <c r="D66" s="44">
        <v>11</v>
      </c>
      <c r="E66" s="44">
        <v>17</v>
      </c>
      <c r="F66" s="44">
        <v>8</v>
      </c>
      <c r="G66" s="44">
        <v>13</v>
      </c>
      <c r="H66" s="44">
        <v>22</v>
      </c>
      <c r="I66" s="44">
        <v>37</v>
      </c>
      <c r="J66" s="44">
        <v>7</v>
      </c>
      <c r="K66" s="44">
        <v>18</v>
      </c>
      <c r="L66" s="39">
        <v>13</v>
      </c>
      <c r="M66" s="42">
        <f t="shared" si="2"/>
        <v>150</v>
      </c>
    </row>
    <row r="67" spans="1:13" ht="15.75" x14ac:dyDescent="0.25">
      <c r="A67" s="43" t="s">
        <v>187</v>
      </c>
      <c r="B67" s="44"/>
      <c r="C67" s="44"/>
      <c r="D67" s="44">
        <v>1</v>
      </c>
      <c r="E67" s="44"/>
      <c r="F67" s="44"/>
      <c r="G67" s="44"/>
      <c r="H67" s="44">
        <v>1</v>
      </c>
      <c r="I67" s="44">
        <v>1</v>
      </c>
      <c r="J67" s="44">
        <v>1</v>
      </c>
      <c r="K67" s="44"/>
      <c r="L67" s="39">
        <v>1</v>
      </c>
      <c r="M67" s="42">
        <f t="shared" si="2"/>
        <v>5</v>
      </c>
    </row>
    <row r="68" spans="1:13" ht="15.75" x14ac:dyDescent="0.25">
      <c r="A68" s="43" t="s">
        <v>205</v>
      </c>
      <c r="B68" s="44">
        <v>1</v>
      </c>
      <c r="C68" s="44"/>
      <c r="D68" s="44"/>
      <c r="E68" s="44"/>
      <c r="F68" s="44"/>
      <c r="G68" s="44"/>
      <c r="H68" s="44"/>
      <c r="I68" s="44"/>
      <c r="J68" s="44"/>
      <c r="K68" s="44"/>
      <c r="L68" s="39"/>
      <c r="M68" s="42">
        <f t="shared" si="2"/>
        <v>1</v>
      </c>
    </row>
    <row r="69" spans="1:13" ht="15.75" x14ac:dyDescent="0.25">
      <c r="A69" s="43" t="s">
        <v>188</v>
      </c>
      <c r="B69" s="44"/>
      <c r="C69" s="44"/>
      <c r="D69" s="44"/>
      <c r="E69" s="44"/>
      <c r="F69" s="44"/>
      <c r="G69" s="44"/>
      <c r="H69" s="44"/>
      <c r="I69" s="44">
        <v>1</v>
      </c>
      <c r="J69" s="44"/>
      <c r="K69" s="44"/>
      <c r="L69" s="39"/>
      <c r="M69" s="42">
        <f>SUM(B69:L69)</f>
        <v>1</v>
      </c>
    </row>
    <row r="70" spans="1:13" ht="15.75" x14ac:dyDescent="0.25">
      <c r="A70" s="43" t="s">
        <v>127</v>
      </c>
      <c r="B70" s="44">
        <v>1</v>
      </c>
      <c r="C70" s="44">
        <v>1</v>
      </c>
      <c r="D70" s="44">
        <v>2</v>
      </c>
      <c r="E70" s="44"/>
      <c r="F70" s="44"/>
      <c r="G70" s="44"/>
      <c r="H70" s="44"/>
      <c r="I70" s="44"/>
      <c r="J70" s="44"/>
      <c r="K70" s="44"/>
      <c r="L70" s="39"/>
      <c r="M70" s="42">
        <f>SUM(B70:L70)</f>
        <v>4</v>
      </c>
    </row>
    <row r="71" spans="1:13" ht="15.75" x14ac:dyDescent="0.25">
      <c r="A71" s="43" t="s">
        <v>117</v>
      </c>
      <c r="B71" s="44"/>
      <c r="C71" s="44"/>
      <c r="D71" s="44"/>
      <c r="E71" s="44"/>
      <c r="F71" s="44"/>
      <c r="G71" s="44"/>
      <c r="H71" s="44"/>
      <c r="I71" s="44">
        <v>1</v>
      </c>
      <c r="J71" s="44"/>
      <c r="K71" s="44"/>
      <c r="L71" s="39"/>
      <c r="M71" s="42">
        <f t="shared" ref="M71:M77" si="3">SUM(B71:L71)</f>
        <v>1</v>
      </c>
    </row>
    <row r="72" spans="1:13" ht="15.75" x14ac:dyDescent="0.25">
      <c r="A72" s="43" t="s">
        <v>118</v>
      </c>
      <c r="B72" s="44">
        <v>27</v>
      </c>
      <c r="C72" s="44">
        <v>48</v>
      </c>
      <c r="D72" s="44">
        <v>39</v>
      </c>
      <c r="E72" s="44">
        <v>41</v>
      </c>
      <c r="F72" s="44">
        <v>9</v>
      </c>
      <c r="G72" s="44">
        <v>28</v>
      </c>
      <c r="H72" s="44">
        <v>15</v>
      </c>
      <c r="I72" s="44">
        <v>43</v>
      </c>
      <c r="J72" s="44">
        <v>42</v>
      </c>
      <c r="K72" s="44">
        <v>33</v>
      </c>
      <c r="L72" s="39">
        <v>48</v>
      </c>
      <c r="M72" s="42">
        <f t="shared" si="3"/>
        <v>373</v>
      </c>
    </row>
    <row r="73" spans="1:13" ht="15.75" x14ac:dyDescent="0.25">
      <c r="A73" s="43" t="s">
        <v>119</v>
      </c>
      <c r="B73" s="44"/>
      <c r="C73" s="44">
        <v>1</v>
      </c>
      <c r="D73" s="44">
        <v>1</v>
      </c>
      <c r="E73" s="44">
        <v>1</v>
      </c>
      <c r="F73" s="44"/>
      <c r="G73" s="44">
        <v>2</v>
      </c>
      <c r="H73" s="44"/>
      <c r="I73" s="44">
        <v>2</v>
      </c>
      <c r="J73" s="44"/>
      <c r="K73" s="44"/>
      <c r="L73" s="39">
        <v>1</v>
      </c>
      <c r="M73" s="42">
        <f t="shared" si="3"/>
        <v>8</v>
      </c>
    </row>
    <row r="74" spans="1:13" ht="15.75" x14ac:dyDescent="0.25">
      <c r="A74" s="43" t="s">
        <v>206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39"/>
      <c r="M74" s="42">
        <f t="shared" si="3"/>
        <v>0</v>
      </c>
    </row>
    <row r="75" spans="1:13" ht="15.75" x14ac:dyDescent="0.25">
      <c r="A75" s="43" t="s">
        <v>120</v>
      </c>
      <c r="B75" s="44"/>
      <c r="C75" s="44"/>
      <c r="D75" s="44"/>
      <c r="E75" s="44">
        <v>7</v>
      </c>
      <c r="F75" s="44">
        <v>1</v>
      </c>
      <c r="G75" s="44">
        <v>2</v>
      </c>
      <c r="H75" s="44">
        <v>6</v>
      </c>
      <c r="I75" s="44">
        <v>1</v>
      </c>
      <c r="J75" s="44"/>
      <c r="K75" s="44">
        <v>2</v>
      </c>
      <c r="L75" s="39">
        <v>2</v>
      </c>
      <c r="M75" s="42">
        <f t="shared" si="3"/>
        <v>21</v>
      </c>
    </row>
    <row r="76" spans="1:13" ht="15.75" x14ac:dyDescent="0.25">
      <c r="A76" s="43" t="s">
        <v>208</v>
      </c>
      <c r="B76" s="44">
        <v>3</v>
      </c>
      <c r="C76" s="44"/>
      <c r="D76" s="44"/>
      <c r="E76" s="44"/>
      <c r="F76" s="44"/>
      <c r="G76" s="44"/>
      <c r="H76" s="44"/>
      <c r="I76" s="44">
        <v>2</v>
      </c>
      <c r="J76" s="44"/>
      <c r="K76" s="44"/>
      <c r="L76" s="39"/>
      <c r="M76" s="42">
        <f>SUM(B76:L76)</f>
        <v>5</v>
      </c>
    </row>
    <row r="77" spans="1:13" ht="15.75" x14ac:dyDescent="0.25">
      <c r="A77" s="43" t="s">
        <v>195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39"/>
      <c r="M77" s="42">
        <f t="shared" si="3"/>
        <v>0</v>
      </c>
    </row>
    <row r="78" spans="1:13" ht="15.75" x14ac:dyDescent="0.25">
      <c r="A78" s="43" t="s">
        <v>189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39"/>
      <c r="M78" s="42">
        <f>SUM(B78:L78)</f>
        <v>0</v>
      </c>
    </row>
    <row r="79" spans="1:13" ht="15.75" x14ac:dyDescent="0.25">
      <c r="A79" s="43" t="s">
        <v>194</v>
      </c>
      <c r="B79" s="44"/>
      <c r="C79" s="44">
        <v>1</v>
      </c>
      <c r="D79" s="44"/>
      <c r="E79" s="44"/>
      <c r="F79" s="44"/>
      <c r="G79" s="44"/>
      <c r="H79" s="44"/>
      <c r="I79" s="44"/>
      <c r="J79" s="44"/>
      <c r="K79" s="44"/>
      <c r="L79" s="39"/>
      <c r="M79" s="42">
        <f>SUM(B79:L79)</f>
        <v>1</v>
      </c>
    </row>
    <row r="80" spans="1:13" ht="15.75" x14ac:dyDescent="0.25">
      <c r="A80" s="43" t="s">
        <v>193</v>
      </c>
      <c r="B80" s="44"/>
      <c r="C80" s="44"/>
      <c r="D80" s="44">
        <v>1</v>
      </c>
      <c r="E80" s="44"/>
      <c r="F80" s="44"/>
      <c r="G80" s="44"/>
      <c r="H80" s="44"/>
      <c r="I80" s="44"/>
      <c r="J80" s="44"/>
      <c r="K80" s="44"/>
      <c r="L80" s="39"/>
      <c r="M80" s="42">
        <f t="shared" ref="M80:M86" si="4">SUM(B80:L80)</f>
        <v>1</v>
      </c>
    </row>
    <row r="81" spans="1:15" ht="15.75" x14ac:dyDescent="0.25">
      <c r="A81" s="43" t="s">
        <v>190</v>
      </c>
      <c r="B81" s="44">
        <v>5</v>
      </c>
      <c r="C81" s="44">
        <v>4</v>
      </c>
      <c r="D81" s="44">
        <v>15</v>
      </c>
      <c r="E81" s="44">
        <v>8</v>
      </c>
      <c r="F81" s="44">
        <v>2</v>
      </c>
      <c r="G81" s="44">
        <v>5</v>
      </c>
      <c r="H81" s="44">
        <v>21</v>
      </c>
      <c r="I81" s="44">
        <v>5</v>
      </c>
      <c r="J81" s="44">
        <v>4</v>
      </c>
      <c r="K81" s="44">
        <v>7</v>
      </c>
      <c r="L81" s="39">
        <v>4</v>
      </c>
      <c r="M81" s="42">
        <f t="shared" si="4"/>
        <v>80</v>
      </c>
    </row>
    <row r="82" spans="1:15" ht="31.5" x14ac:dyDescent="0.25">
      <c r="A82" s="43" t="s">
        <v>209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39"/>
      <c r="M82" s="42">
        <f t="shared" si="4"/>
        <v>0</v>
      </c>
    </row>
    <row r="83" spans="1:15" ht="31.5" x14ac:dyDescent="0.25">
      <c r="A83" s="43" t="s">
        <v>191</v>
      </c>
      <c r="B83" s="44"/>
      <c r="C83" s="44"/>
      <c r="D83" s="44"/>
      <c r="E83" s="44"/>
      <c r="F83" s="44"/>
      <c r="G83" s="44"/>
      <c r="H83" s="44"/>
      <c r="I83" s="44">
        <v>4</v>
      </c>
      <c r="J83" s="44"/>
      <c r="K83" s="44"/>
      <c r="L83" s="39"/>
      <c r="M83" s="42">
        <f t="shared" si="4"/>
        <v>4</v>
      </c>
    </row>
    <row r="84" spans="1:15" ht="15.75" x14ac:dyDescent="0.25">
      <c r="A84" s="43" t="s">
        <v>215</v>
      </c>
      <c r="B84" s="44"/>
      <c r="C84" s="44">
        <v>1</v>
      </c>
      <c r="D84" s="44"/>
      <c r="E84" s="44"/>
      <c r="F84" s="44"/>
      <c r="G84" s="44"/>
      <c r="H84" s="44"/>
      <c r="I84" s="44"/>
      <c r="J84" s="44"/>
      <c r="K84" s="44"/>
      <c r="L84" s="39"/>
      <c r="M84" s="42">
        <f>SUM(B84:L84)</f>
        <v>1</v>
      </c>
    </row>
    <row r="85" spans="1:15" ht="15.75" x14ac:dyDescent="0.25">
      <c r="A85" s="43" t="s">
        <v>11</v>
      </c>
      <c r="B85" s="44">
        <v>1</v>
      </c>
      <c r="C85" s="44"/>
      <c r="D85" s="44"/>
      <c r="E85" s="44"/>
      <c r="F85" s="44">
        <v>2</v>
      </c>
      <c r="G85" s="44">
        <v>3</v>
      </c>
      <c r="H85" s="44">
        <v>3</v>
      </c>
      <c r="I85" s="44"/>
      <c r="J85" s="44">
        <v>1</v>
      </c>
      <c r="K85" s="44"/>
      <c r="L85" s="39">
        <v>1</v>
      </c>
      <c r="M85" s="42">
        <f t="shared" si="4"/>
        <v>11</v>
      </c>
    </row>
    <row r="86" spans="1:15" ht="16.5" thickBot="1" x14ac:dyDescent="0.3">
      <c r="A86" s="43" t="s">
        <v>121</v>
      </c>
      <c r="B86" s="44"/>
      <c r="C86" s="44"/>
      <c r="D86" s="44"/>
      <c r="E86" s="44"/>
      <c r="F86" s="44"/>
      <c r="G86" s="44"/>
      <c r="H86" s="44"/>
      <c r="I86" s="39">
        <v>60</v>
      </c>
      <c r="J86" s="44"/>
      <c r="K86" s="44"/>
      <c r="L86" s="44"/>
      <c r="M86" s="42">
        <f t="shared" si="4"/>
        <v>60</v>
      </c>
    </row>
    <row r="87" spans="1:15" ht="19.5" thickBot="1" x14ac:dyDescent="0.3">
      <c r="A87" s="25" t="s">
        <v>13</v>
      </c>
      <c r="B87" s="40">
        <f t="shared" ref="B87:M87" si="5">SUM(B6:B86)</f>
        <v>126</v>
      </c>
      <c r="C87" s="38">
        <f t="shared" si="5"/>
        <v>177</v>
      </c>
      <c r="D87" s="38">
        <f t="shared" si="5"/>
        <v>292</v>
      </c>
      <c r="E87" s="38">
        <f t="shared" si="5"/>
        <v>373</v>
      </c>
      <c r="F87" s="38">
        <f t="shared" si="5"/>
        <v>132</v>
      </c>
      <c r="G87" s="38">
        <f t="shared" si="5"/>
        <v>228</v>
      </c>
      <c r="H87" s="38">
        <f t="shared" si="5"/>
        <v>504</v>
      </c>
      <c r="I87" s="38">
        <f t="shared" si="5"/>
        <v>596</v>
      </c>
      <c r="J87" s="38">
        <f t="shared" si="5"/>
        <v>235</v>
      </c>
      <c r="K87" s="38">
        <f t="shared" si="5"/>
        <v>347</v>
      </c>
      <c r="L87" s="38">
        <f t="shared" si="5"/>
        <v>265</v>
      </c>
      <c r="M87" s="26">
        <f t="shared" si="5"/>
        <v>3275</v>
      </c>
    </row>
    <row r="88" spans="1:15" x14ac:dyDescent="0.25">
      <c r="D88" s="57"/>
    </row>
    <row r="90" spans="1:15" ht="21" x14ac:dyDescent="0.25">
      <c r="A90" s="91" t="s">
        <v>15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1:15" ht="21" x14ac:dyDescent="0.25">
      <c r="A91" s="77" t="s">
        <v>16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1:15" ht="25.5" customHeight="1" x14ac:dyDescent="0.25">
      <c r="A92" s="92" t="s">
        <v>213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 ht="21" x14ac:dyDescent="0.25">
      <c r="A93" s="78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1:15" ht="19.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80" t="s">
        <v>17</v>
      </c>
      <c r="B95" s="82" t="s">
        <v>18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3" t="s">
        <v>19</v>
      </c>
      <c r="N95" s="87"/>
      <c r="O95" s="85" t="s">
        <v>13</v>
      </c>
    </row>
    <row r="96" spans="1:15" x14ac:dyDescent="0.25">
      <c r="A96" s="81"/>
      <c r="B96" s="32">
        <v>1</v>
      </c>
      <c r="C96" s="32">
        <v>2</v>
      </c>
      <c r="D96" s="32">
        <v>3</v>
      </c>
      <c r="E96" s="32">
        <v>4</v>
      </c>
      <c r="F96" s="32">
        <v>5</v>
      </c>
      <c r="G96" s="32">
        <v>6</v>
      </c>
      <c r="H96" s="32">
        <v>7</v>
      </c>
      <c r="I96" s="32">
        <v>8</v>
      </c>
      <c r="J96" s="32">
        <v>9</v>
      </c>
      <c r="K96" s="32">
        <v>10</v>
      </c>
      <c r="L96" s="32">
        <v>11</v>
      </c>
      <c r="M96" s="84"/>
      <c r="N96" s="88"/>
      <c r="O96" s="85"/>
    </row>
    <row r="97" spans="1:15" ht="45" x14ac:dyDescent="0.25">
      <c r="A97" s="81"/>
      <c r="B97" s="33" t="s">
        <v>20</v>
      </c>
      <c r="C97" s="33" t="s">
        <v>21</v>
      </c>
      <c r="D97" s="33" t="s">
        <v>22</v>
      </c>
      <c r="E97" s="33" t="s">
        <v>23</v>
      </c>
      <c r="F97" s="33" t="s">
        <v>24</v>
      </c>
      <c r="G97" s="34" t="s">
        <v>25</v>
      </c>
      <c r="H97" s="33" t="s">
        <v>26</v>
      </c>
      <c r="I97" s="34" t="s">
        <v>27</v>
      </c>
      <c r="J97" s="33" t="s">
        <v>28</v>
      </c>
      <c r="K97" s="33" t="s">
        <v>29</v>
      </c>
      <c r="L97" s="33" t="s">
        <v>30</v>
      </c>
      <c r="M97" s="84"/>
      <c r="N97" s="35" t="s">
        <v>105</v>
      </c>
      <c r="O97" s="86"/>
    </row>
    <row r="98" spans="1:15" ht="15.75" x14ac:dyDescent="0.25">
      <c r="A98" s="36"/>
      <c r="B98" s="29">
        <v>65</v>
      </c>
      <c r="C98" s="29">
        <v>27</v>
      </c>
      <c r="D98" s="29">
        <v>82</v>
      </c>
      <c r="E98" s="29">
        <v>65</v>
      </c>
      <c r="F98" s="29">
        <v>44</v>
      </c>
      <c r="G98" s="29">
        <v>31</v>
      </c>
      <c r="H98" s="29">
        <v>44</v>
      </c>
      <c r="I98" s="29">
        <v>84</v>
      </c>
      <c r="J98" s="29">
        <v>29</v>
      </c>
      <c r="K98" s="29">
        <v>88</v>
      </c>
      <c r="L98" s="29">
        <v>74</v>
      </c>
      <c r="M98" s="30">
        <v>340</v>
      </c>
      <c r="N98" s="31">
        <v>0</v>
      </c>
      <c r="O98" s="29">
        <f>SUM(B98:N98)</f>
        <v>973</v>
      </c>
    </row>
    <row r="99" spans="1:15" ht="18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x14ac:dyDescent="0.25">
      <c r="A101" s="3"/>
    </row>
    <row r="102" spans="1:15" ht="15.75" x14ac:dyDescent="0.25">
      <c r="A102" s="72" t="s">
        <v>31</v>
      </c>
      <c r="B102" s="73" t="s">
        <v>18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4" t="s">
        <v>13</v>
      </c>
      <c r="N102" s="74" t="s">
        <v>32</v>
      </c>
    </row>
    <row r="103" spans="1:15" ht="15.75" x14ac:dyDescent="0.25">
      <c r="A103" s="72"/>
      <c r="B103" s="2">
        <v>1</v>
      </c>
      <c r="C103" s="2">
        <v>2</v>
      </c>
      <c r="D103" s="2">
        <v>3</v>
      </c>
      <c r="E103" s="2">
        <v>4</v>
      </c>
      <c r="F103" s="2">
        <v>5</v>
      </c>
      <c r="G103" s="2">
        <v>6</v>
      </c>
      <c r="H103" s="2">
        <v>7</v>
      </c>
      <c r="I103" s="2">
        <v>8</v>
      </c>
      <c r="J103" s="2">
        <v>9</v>
      </c>
      <c r="K103" s="2">
        <v>10</v>
      </c>
      <c r="L103" s="2">
        <v>11</v>
      </c>
      <c r="M103" s="74"/>
      <c r="N103" s="74"/>
    </row>
    <row r="104" spans="1:15" ht="45" x14ac:dyDescent="0.25">
      <c r="B104" s="35" t="s">
        <v>20</v>
      </c>
      <c r="C104" s="35" t="s">
        <v>21</v>
      </c>
      <c r="D104" s="35" t="s">
        <v>22</v>
      </c>
      <c r="E104" s="35" t="s">
        <v>23</v>
      </c>
      <c r="F104" s="35" t="s">
        <v>24</v>
      </c>
      <c r="G104" s="37" t="s">
        <v>25</v>
      </c>
      <c r="H104" s="35" t="s">
        <v>26</v>
      </c>
      <c r="I104" s="37" t="s">
        <v>27</v>
      </c>
      <c r="J104" s="33" t="s">
        <v>28</v>
      </c>
      <c r="K104" s="33" t="s">
        <v>29</v>
      </c>
      <c r="L104" s="35" t="s">
        <v>30</v>
      </c>
      <c r="M104" s="74"/>
      <c r="N104" s="74"/>
    </row>
    <row r="105" spans="1:15" ht="18.75" x14ac:dyDescent="0.25">
      <c r="A105" s="5" t="s">
        <v>33</v>
      </c>
      <c r="B105" s="6">
        <v>44</v>
      </c>
      <c r="C105" s="6">
        <v>15</v>
      </c>
      <c r="D105" s="6">
        <v>30</v>
      </c>
      <c r="E105" s="6">
        <v>32</v>
      </c>
      <c r="F105" s="6">
        <v>25</v>
      </c>
      <c r="G105" s="6">
        <v>24</v>
      </c>
      <c r="H105" s="6">
        <v>30</v>
      </c>
      <c r="I105" s="7">
        <v>43</v>
      </c>
      <c r="J105" s="6">
        <v>17</v>
      </c>
      <c r="K105" s="6">
        <v>66</v>
      </c>
      <c r="L105" s="6">
        <v>66</v>
      </c>
      <c r="M105" s="8">
        <f>SUM(B105:L105)</f>
        <v>392</v>
      </c>
      <c r="N105" s="9">
        <v>0.52</v>
      </c>
    </row>
    <row r="106" spans="1:15" ht="18.75" x14ac:dyDescent="0.25">
      <c r="A106" s="5" t="s">
        <v>34</v>
      </c>
      <c r="B106" s="6">
        <v>21</v>
      </c>
      <c r="C106" s="6">
        <v>12</v>
      </c>
      <c r="D106" s="6">
        <v>52</v>
      </c>
      <c r="E106" s="6">
        <v>33</v>
      </c>
      <c r="F106" s="6">
        <v>19</v>
      </c>
      <c r="G106" s="6">
        <v>7</v>
      </c>
      <c r="H106" s="6">
        <v>14</v>
      </c>
      <c r="I106" s="7">
        <v>41</v>
      </c>
      <c r="J106" s="6">
        <v>12</v>
      </c>
      <c r="K106" s="6">
        <v>22</v>
      </c>
      <c r="L106" s="6">
        <v>8</v>
      </c>
      <c r="M106" s="8">
        <f>SUM(B106:L106)</f>
        <v>241</v>
      </c>
      <c r="N106" s="9">
        <v>0.48</v>
      </c>
    </row>
    <row r="107" spans="1:15" ht="18.75" x14ac:dyDescent="0.25">
      <c r="A107" s="5" t="s">
        <v>35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7">
        <v>0</v>
      </c>
      <c r="J107" s="6">
        <v>0</v>
      </c>
      <c r="K107" s="6">
        <v>0</v>
      </c>
      <c r="L107" s="6">
        <v>0</v>
      </c>
      <c r="M107" s="8">
        <f>SUM(B107:L107)</f>
        <v>0</v>
      </c>
      <c r="N107" s="9">
        <v>0</v>
      </c>
    </row>
    <row r="108" spans="1:15" ht="18.75" x14ac:dyDescent="0.25">
      <c r="A108" s="10" t="s">
        <v>36</v>
      </c>
      <c r="B108" s="10">
        <f t="shared" ref="B108:L108" si="6">SUM(B105:B107)</f>
        <v>65</v>
      </c>
      <c r="C108" s="10">
        <f t="shared" si="6"/>
        <v>27</v>
      </c>
      <c r="D108" s="10">
        <f t="shared" si="6"/>
        <v>82</v>
      </c>
      <c r="E108" s="10">
        <f t="shared" si="6"/>
        <v>65</v>
      </c>
      <c r="F108" s="10">
        <f t="shared" si="6"/>
        <v>44</v>
      </c>
      <c r="G108" s="10">
        <f t="shared" si="6"/>
        <v>31</v>
      </c>
      <c r="H108" s="10">
        <f t="shared" si="6"/>
        <v>44</v>
      </c>
      <c r="I108" s="10">
        <f t="shared" si="6"/>
        <v>84</v>
      </c>
      <c r="J108" s="10">
        <f t="shared" si="6"/>
        <v>29</v>
      </c>
      <c r="K108" s="10">
        <f t="shared" si="6"/>
        <v>88</v>
      </c>
      <c r="L108" s="10">
        <f t="shared" si="6"/>
        <v>74</v>
      </c>
      <c r="M108" s="10">
        <f>SUM(B108:L108)</f>
        <v>633</v>
      </c>
      <c r="N108" s="11">
        <f>SUM(N105:N107)</f>
        <v>1</v>
      </c>
    </row>
    <row r="109" spans="1:15" ht="18.75" x14ac:dyDescent="0.25">
      <c r="A109" s="3"/>
      <c r="B109" s="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</row>
    <row r="110" spans="1:15" ht="15.75" x14ac:dyDescent="0.25">
      <c r="A110" s="69" t="s">
        <v>37</v>
      </c>
      <c r="B110" s="69"/>
      <c r="C110" s="69"/>
      <c r="D110" s="12"/>
      <c r="E110" s="75" t="s">
        <v>38</v>
      </c>
      <c r="F110" s="75"/>
      <c r="G110" s="75"/>
      <c r="H110" s="12"/>
      <c r="I110" s="75" t="s">
        <v>39</v>
      </c>
      <c r="J110" s="75"/>
      <c r="K110" s="75"/>
      <c r="L110" s="12"/>
      <c r="M110" s="76" t="s">
        <v>40</v>
      </c>
      <c r="N110" s="76"/>
      <c r="O110" s="76"/>
    </row>
    <row r="111" spans="1:15" ht="31.5" x14ac:dyDescent="0.25">
      <c r="A111" s="14" t="s">
        <v>41</v>
      </c>
      <c r="B111" s="15" t="s">
        <v>13</v>
      </c>
      <c r="C111" s="15" t="s">
        <v>32</v>
      </c>
      <c r="E111" s="4" t="s">
        <v>38</v>
      </c>
      <c r="F111" s="15" t="s">
        <v>13</v>
      </c>
      <c r="G111" s="15" t="s">
        <v>32</v>
      </c>
      <c r="I111" s="4" t="s">
        <v>42</v>
      </c>
      <c r="J111" s="15" t="s">
        <v>13</v>
      </c>
      <c r="K111" s="15" t="s">
        <v>32</v>
      </c>
      <c r="M111" s="4" t="s">
        <v>42</v>
      </c>
      <c r="N111" s="15" t="s">
        <v>13</v>
      </c>
      <c r="O111" s="15" t="s">
        <v>32</v>
      </c>
    </row>
    <row r="112" spans="1:15" ht="63" x14ac:dyDescent="0.25">
      <c r="A112" s="16" t="s">
        <v>43</v>
      </c>
      <c r="B112" s="17">
        <v>8</v>
      </c>
      <c r="C112" s="18">
        <v>0.03</v>
      </c>
      <c r="E112" s="5" t="s">
        <v>44</v>
      </c>
      <c r="F112" s="17">
        <v>214</v>
      </c>
      <c r="G112" s="18">
        <v>0.34</v>
      </c>
      <c r="I112" s="5" t="s">
        <v>45</v>
      </c>
      <c r="J112" s="17">
        <v>42</v>
      </c>
      <c r="K112" s="18">
        <v>0.15</v>
      </c>
      <c r="M112" s="5" t="s">
        <v>46</v>
      </c>
      <c r="N112" s="17">
        <v>50</v>
      </c>
      <c r="O112" s="18">
        <v>0.18</v>
      </c>
    </row>
    <row r="113" spans="1:15" ht="78.75" x14ac:dyDescent="0.25">
      <c r="A113" s="16" t="s">
        <v>47</v>
      </c>
      <c r="B113" s="17">
        <v>0</v>
      </c>
      <c r="C113" s="18">
        <v>0</v>
      </c>
      <c r="E113" s="5" t="s">
        <v>48</v>
      </c>
      <c r="F113" s="17">
        <v>27</v>
      </c>
      <c r="G113" s="18">
        <v>0.04</v>
      </c>
      <c r="I113" s="5" t="s">
        <v>49</v>
      </c>
      <c r="J113" s="17">
        <v>4</v>
      </c>
      <c r="K113" s="18">
        <v>0.01</v>
      </c>
      <c r="M113" s="5" t="s">
        <v>50</v>
      </c>
      <c r="N113" s="17">
        <v>15</v>
      </c>
      <c r="O113" s="18">
        <v>0.05</v>
      </c>
    </row>
    <row r="114" spans="1:15" ht="47.25" x14ac:dyDescent="0.25">
      <c r="A114" s="16" t="s">
        <v>51</v>
      </c>
      <c r="B114" s="17">
        <v>0</v>
      </c>
      <c r="C114" s="18">
        <v>0</v>
      </c>
      <c r="E114" s="5" t="s">
        <v>52</v>
      </c>
      <c r="F114" s="17">
        <v>117</v>
      </c>
      <c r="G114" s="18">
        <v>0.19</v>
      </c>
      <c r="I114" s="5" t="s">
        <v>53</v>
      </c>
      <c r="J114" s="17">
        <v>41</v>
      </c>
      <c r="K114" s="18">
        <v>0.15</v>
      </c>
      <c r="M114" s="5" t="s">
        <v>54</v>
      </c>
      <c r="N114" s="17">
        <v>19</v>
      </c>
      <c r="O114" s="18">
        <v>0.06</v>
      </c>
    </row>
    <row r="115" spans="1:15" ht="63" x14ac:dyDescent="0.25">
      <c r="A115" s="16" t="s">
        <v>55</v>
      </c>
      <c r="B115" s="17">
        <v>0</v>
      </c>
      <c r="C115" s="18">
        <v>0</v>
      </c>
      <c r="E115" s="5" t="s">
        <v>56</v>
      </c>
      <c r="F115" s="17">
        <v>19</v>
      </c>
      <c r="G115" s="18">
        <v>0.03</v>
      </c>
      <c r="I115" s="5" t="s">
        <v>82</v>
      </c>
      <c r="J115" s="17">
        <v>37</v>
      </c>
      <c r="K115" s="18">
        <v>0.13</v>
      </c>
      <c r="M115" s="5" t="s">
        <v>58</v>
      </c>
      <c r="N115" s="17">
        <v>147</v>
      </c>
      <c r="O115" s="18">
        <v>0.51</v>
      </c>
    </row>
    <row r="116" spans="1:15" ht="78.75" x14ac:dyDescent="0.25">
      <c r="A116" s="16" t="s">
        <v>59</v>
      </c>
      <c r="B116" s="17">
        <v>1</v>
      </c>
      <c r="C116" s="18">
        <v>0</v>
      </c>
      <c r="E116" s="5" t="s">
        <v>60</v>
      </c>
      <c r="F116" s="17">
        <v>8</v>
      </c>
      <c r="G116" s="18">
        <v>0.01</v>
      </c>
      <c r="I116" s="5" t="s">
        <v>61</v>
      </c>
      <c r="J116" s="17">
        <v>1</v>
      </c>
      <c r="K116" s="18">
        <v>0</v>
      </c>
      <c r="M116" s="5" t="s">
        <v>62</v>
      </c>
      <c r="N116" s="17">
        <v>29</v>
      </c>
      <c r="O116" s="18">
        <v>0.11</v>
      </c>
    </row>
    <row r="117" spans="1:15" ht="47.25" x14ac:dyDescent="0.25">
      <c r="A117" s="16" t="s">
        <v>63</v>
      </c>
      <c r="B117" s="17">
        <v>12</v>
      </c>
      <c r="C117" s="18">
        <v>0.04</v>
      </c>
      <c r="E117" s="5" t="s">
        <v>64</v>
      </c>
      <c r="F117" s="17">
        <v>129</v>
      </c>
      <c r="G117" s="18">
        <v>0.2</v>
      </c>
      <c r="I117" s="5" t="s">
        <v>65</v>
      </c>
      <c r="J117" s="17">
        <v>17</v>
      </c>
      <c r="K117" s="18">
        <v>0.06</v>
      </c>
      <c r="M117" s="5" t="s">
        <v>66</v>
      </c>
      <c r="N117" s="17">
        <v>6</v>
      </c>
      <c r="O117" s="18">
        <v>0.02</v>
      </c>
    </row>
    <row r="118" spans="1:15" ht="47.25" x14ac:dyDescent="0.25">
      <c r="A118" s="16" t="s">
        <v>67</v>
      </c>
      <c r="B118" s="17">
        <v>2</v>
      </c>
      <c r="C118" s="18">
        <v>0.01</v>
      </c>
      <c r="E118" s="5" t="s">
        <v>68</v>
      </c>
      <c r="F118" s="17">
        <v>60</v>
      </c>
      <c r="G118" s="18">
        <v>0.09</v>
      </c>
      <c r="I118" s="5" t="s">
        <v>69</v>
      </c>
      <c r="J118" s="17">
        <v>21</v>
      </c>
      <c r="K118" s="18">
        <v>0.08</v>
      </c>
      <c r="M118" s="5" t="s">
        <v>70</v>
      </c>
      <c r="N118" s="17">
        <v>1</v>
      </c>
      <c r="O118" s="18">
        <v>0</v>
      </c>
    </row>
    <row r="119" spans="1:15" ht="31.5" x14ac:dyDescent="0.25">
      <c r="A119" s="16" t="s">
        <v>71</v>
      </c>
      <c r="B119" s="17">
        <v>5</v>
      </c>
      <c r="C119" s="18">
        <v>0.02</v>
      </c>
      <c r="E119" s="5" t="s">
        <v>75</v>
      </c>
      <c r="F119" s="17">
        <v>1</v>
      </c>
      <c r="G119" s="18">
        <v>0.01</v>
      </c>
      <c r="I119" s="5" t="s">
        <v>72</v>
      </c>
      <c r="J119" s="17">
        <v>34</v>
      </c>
      <c r="K119" s="18">
        <v>0.13</v>
      </c>
      <c r="M119" s="5" t="s">
        <v>73</v>
      </c>
      <c r="N119" s="17">
        <v>2</v>
      </c>
      <c r="O119" s="18">
        <v>0.01</v>
      </c>
    </row>
    <row r="120" spans="1:15" ht="28.5" customHeight="1" x14ac:dyDescent="0.25">
      <c r="A120" s="16" t="s">
        <v>74</v>
      </c>
      <c r="B120" s="17">
        <v>12</v>
      </c>
      <c r="C120" s="18">
        <v>0.04</v>
      </c>
      <c r="E120" s="5" t="s">
        <v>106</v>
      </c>
      <c r="F120" s="17">
        <v>58</v>
      </c>
      <c r="G120" s="18">
        <v>0.09</v>
      </c>
      <c r="I120" s="5" t="s">
        <v>76</v>
      </c>
      <c r="J120" s="17">
        <v>24</v>
      </c>
      <c r="K120" s="18">
        <v>0.09</v>
      </c>
      <c r="M120" s="5" t="s">
        <v>77</v>
      </c>
      <c r="N120" s="17">
        <v>1</v>
      </c>
      <c r="O120" s="18">
        <v>0</v>
      </c>
    </row>
    <row r="121" spans="1:15" ht="46.5" customHeight="1" x14ac:dyDescent="0.25">
      <c r="A121" s="16" t="s">
        <v>78</v>
      </c>
      <c r="B121" s="17">
        <v>89</v>
      </c>
      <c r="C121" s="18">
        <v>0.34</v>
      </c>
      <c r="E121" s="10" t="s">
        <v>36</v>
      </c>
      <c r="F121" s="19">
        <f>SUM(F112:F120)</f>
        <v>633</v>
      </c>
      <c r="G121" s="20">
        <f>SUM(G112:G120)</f>
        <v>1</v>
      </c>
      <c r="I121" s="5" t="s">
        <v>79</v>
      </c>
      <c r="J121" s="17">
        <v>5</v>
      </c>
      <c r="K121" s="18">
        <v>0.02</v>
      </c>
      <c r="M121" s="5" t="s">
        <v>80</v>
      </c>
      <c r="N121" s="17">
        <v>0</v>
      </c>
      <c r="O121" s="18">
        <v>0</v>
      </c>
    </row>
    <row r="122" spans="1:15" ht="43.5" customHeight="1" x14ac:dyDescent="0.25">
      <c r="A122" s="16" t="s">
        <v>81</v>
      </c>
      <c r="B122" s="17">
        <v>1</v>
      </c>
      <c r="C122" s="18">
        <v>0</v>
      </c>
      <c r="E122" s="21"/>
      <c r="F122" s="22"/>
      <c r="G122" s="23"/>
      <c r="I122" s="5" t="s">
        <v>57</v>
      </c>
      <c r="J122" s="17">
        <v>13</v>
      </c>
      <c r="K122" s="18">
        <v>0.05</v>
      </c>
      <c r="M122" s="5" t="s">
        <v>83</v>
      </c>
      <c r="N122" s="17">
        <v>10</v>
      </c>
      <c r="O122" s="18">
        <v>0.03</v>
      </c>
    </row>
    <row r="123" spans="1:15" ht="29.25" customHeight="1" x14ac:dyDescent="0.25">
      <c r="A123" s="16" t="s">
        <v>84</v>
      </c>
      <c r="B123" s="17">
        <v>1</v>
      </c>
      <c r="C123" s="18">
        <v>0</v>
      </c>
      <c r="E123" s="21"/>
      <c r="F123" s="22"/>
      <c r="G123" s="23"/>
      <c r="I123" s="5" t="s">
        <v>85</v>
      </c>
      <c r="J123" s="17">
        <v>16</v>
      </c>
      <c r="K123" s="18">
        <v>0.06</v>
      </c>
      <c r="M123" s="5" t="s">
        <v>86</v>
      </c>
      <c r="N123" s="17">
        <v>0</v>
      </c>
      <c r="O123" s="18">
        <v>0</v>
      </c>
    </row>
    <row r="124" spans="1:15" ht="27" customHeight="1" x14ac:dyDescent="0.25">
      <c r="A124" s="16" t="s">
        <v>87</v>
      </c>
      <c r="B124" s="17">
        <v>1</v>
      </c>
      <c r="C124" s="18">
        <v>0</v>
      </c>
      <c r="E124" s="21"/>
      <c r="F124" s="22"/>
      <c r="G124" s="23"/>
      <c r="I124" s="5" t="s">
        <v>90</v>
      </c>
      <c r="J124" s="17">
        <v>20</v>
      </c>
      <c r="K124" s="18">
        <v>7.0000000000000007E-2</v>
      </c>
      <c r="M124" s="5" t="s">
        <v>88</v>
      </c>
      <c r="N124" s="17">
        <v>0</v>
      </c>
      <c r="O124" s="18">
        <v>0</v>
      </c>
    </row>
    <row r="125" spans="1:15" ht="27" customHeight="1" x14ac:dyDescent="0.25">
      <c r="A125" s="16" t="s">
        <v>89</v>
      </c>
      <c r="B125" s="17">
        <v>0</v>
      </c>
      <c r="C125" s="18">
        <v>0</v>
      </c>
      <c r="E125" s="21"/>
      <c r="F125" s="22"/>
      <c r="G125" s="23"/>
      <c r="I125" s="10" t="s">
        <v>36</v>
      </c>
      <c r="J125" s="19">
        <f>SUM(J112:J124)</f>
        <v>275</v>
      </c>
      <c r="K125" s="20">
        <f>SUM(K112:K124)</f>
        <v>1</v>
      </c>
      <c r="M125" s="5" t="s">
        <v>91</v>
      </c>
      <c r="N125" s="17">
        <v>0</v>
      </c>
      <c r="O125" s="18">
        <v>0</v>
      </c>
    </row>
    <row r="126" spans="1:15" ht="15.75" x14ac:dyDescent="0.25">
      <c r="A126" s="16" t="s">
        <v>92</v>
      </c>
      <c r="B126" s="17">
        <v>1</v>
      </c>
      <c r="C126" s="18">
        <v>0</v>
      </c>
      <c r="E126" s="21"/>
      <c r="F126" s="22"/>
      <c r="G126" s="23"/>
      <c r="M126" s="5" t="s">
        <v>93</v>
      </c>
      <c r="N126" s="17">
        <v>1</v>
      </c>
      <c r="O126" s="18">
        <v>0</v>
      </c>
    </row>
    <row r="127" spans="1:15" ht="15.75" x14ac:dyDescent="0.25">
      <c r="A127" s="16" t="s">
        <v>94</v>
      </c>
      <c r="B127" s="17">
        <v>0</v>
      </c>
      <c r="C127" s="18">
        <v>0</v>
      </c>
      <c r="E127" s="21"/>
      <c r="F127" s="22"/>
      <c r="G127" s="23"/>
      <c r="M127" s="5" t="s">
        <v>95</v>
      </c>
      <c r="N127" s="17">
        <v>1</v>
      </c>
      <c r="O127" s="18">
        <v>0</v>
      </c>
    </row>
    <row r="128" spans="1:15" ht="15.75" x14ac:dyDescent="0.25">
      <c r="A128" s="16" t="s">
        <v>112</v>
      </c>
      <c r="B128" s="17">
        <v>2</v>
      </c>
      <c r="C128" s="18">
        <v>0.01</v>
      </c>
      <c r="E128" s="21"/>
      <c r="F128" s="22"/>
      <c r="G128" s="23"/>
      <c r="M128" s="5" t="s">
        <v>96</v>
      </c>
      <c r="N128" s="17">
        <v>0</v>
      </c>
      <c r="O128" s="18">
        <v>0</v>
      </c>
    </row>
    <row r="129" spans="1:15" ht="15.75" x14ac:dyDescent="0.25">
      <c r="A129" s="16" t="s">
        <v>124</v>
      </c>
      <c r="B129" s="17">
        <v>0</v>
      </c>
      <c r="C129" s="18">
        <v>0</v>
      </c>
      <c r="E129" s="21"/>
      <c r="F129" s="22"/>
      <c r="G129" s="23"/>
      <c r="M129" s="5" t="s">
        <v>85</v>
      </c>
      <c r="N129" s="17">
        <v>7</v>
      </c>
      <c r="O129" s="18">
        <v>0.02</v>
      </c>
    </row>
    <row r="130" spans="1:15" ht="15.75" x14ac:dyDescent="0.25">
      <c r="A130" s="16" t="s">
        <v>97</v>
      </c>
      <c r="B130" s="17">
        <v>14</v>
      </c>
      <c r="C130" s="18">
        <v>0.05</v>
      </c>
      <c r="E130" s="21"/>
      <c r="F130" s="22"/>
      <c r="G130" s="23"/>
      <c r="M130" s="5" t="s">
        <v>90</v>
      </c>
      <c r="N130" s="17">
        <v>4</v>
      </c>
      <c r="O130" s="18">
        <v>0.01</v>
      </c>
    </row>
    <row r="131" spans="1:15" ht="18.75" x14ac:dyDescent="0.25">
      <c r="A131" s="16" t="s">
        <v>98</v>
      </c>
      <c r="B131" s="17">
        <v>2</v>
      </c>
      <c r="C131" s="18">
        <v>0.01</v>
      </c>
      <c r="E131" s="21"/>
      <c r="F131" s="22"/>
      <c r="G131" s="23"/>
      <c r="M131" s="10" t="s">
        <v>36</v>
      </c>
      <c r="N131" s="19">
        <f>SUM(N112:N130)</f>
        <v>293</v>
      </c>
      <c r="O131" s="20">
        <f>SUM(O112:O130)</f>
        <v>1</v>
      </c>
    </row>
    <row r="132" spans="1:15" ht="18.75" x14ac:dyDescent="0.25">
      <c r="A132" s="16" t="s">
        <v>99</v>
      </c>
      <c r="B132" s="17">
        <v>0</v>
      </c>
      <c r="C132" s="18">
        <v>0</v>
      </c>
      <c r="E132" s="21"/>
      <c r="F132" s="22"/>
      <c r="G132" s="23"/>
      <c r="M132" s="13"/>
      <c r="N132" s="49"/>
      <c r="O132" s="48"/>
    </row>
    <row r="133" spans="1:15" ht="15.75" x14ac:dyDescent="0.25">
      <c r="A133" s="16" t="s">
        <v>100</v>
      </c>
      <c r="B133" s="17">
        <v>7</v>
      </c>
      <c r="C133" s="18">
        <v>0.03</v>
      </c>
      <c r="E133" s="21"/>
      <c r="F133" s="22"/>
      <c r="G133" s="23"/>
    </row>
    <row r="134" spans="1:15" ht="15.75" x14ac:dyDescent="0.25">
      <c r="A134" s="16" t="s">
        <v>101</v>
      </c>
      <c r="B134" s="17">
        <v>36</v>
      </c>
      <c r="C134" s="18">
        <v>0.13</v>
      </c>
      <c r="E134" s="21"/>
      <c r="F134" s="22"/>
      <c r="G134" s="23"/>
    </row>
    <row r="135" spans="1:15" ht="15.75" x14ac:dyDescent="0.25">
      <c r="A135" s="16" t="s">
        <v>111</v>
      </c>
      <c r="B135" s="17">
        <v>0</v>
      </c>
      <c r="C135" s="18">
        <v>0</v>
      </c>
      <c r="E135" s="21"/>
      <c r="F135" s="22"/>
      <c r="G135" s="23"/>
    </row>
    <row r="136" spans="1:15" ht="15.75" x14ac:dyDescent="0.25">
      <c r="A136" s="16" t="s">
        <v>102</v>
      </c>
      <c r="B136" s="17">
        <v>2</v>
      </c>
      <c r="C136" s="18">
        <v>0.01</v>
      </c>
      <c r="E136" s="21"/>
      <c r="F136" s="22"/>
      <c r="G136" s="23"/>
      <c r="M136" s="24"/>
      <c r="N136" s="22"/>
      <c r="O136" s="23"/>
    </row>
    <row r="137" spans="1:15" ht="15.75" x14ac:dyDescent="0.25">
      <c r="A137" s="16" t="s">
        <v>104</v>
      </c>
      <c r="B137" s="17">
        <v>0</v>
      </c>
      <c r="C137" s="18">
        <v>0</v>
      </c>
      <c r="E137" s="21"/>
      <c r="F137" s="22"/>
      <c r="G137" s="23"/>
      <c r="M137" s="24"/>
      <c r="N137" s="22"/>
      <c r="O137" s="23"/>
    </row>
    <row r="138" spans="1:15" ht="15.75" x14ac:dyDescent="0.25">
      <c r="A138" s="16" t="s">
        <v>103</v>
      </c>
      <c r="B138" s="17">
        <v>0</v>
      </c>
      <c r="C138" s="18">
        <v>0</v>
      </c>
      <c r="E138" s="21"/>
      <c r="F138" s="22"/>
      <c r="G138" s="23"/>
      <c r="M138" s="24"/>
      <c r="N138" s="22"/>
      <c r="O138" s="23"/>
    </row>
    <row r="139" spans="1:15" ht="15.75" x14ac:dyDescent="0.25">
      <c r="A139" s="16" t="s">
        <v>8</v>
      </c>
      <c r="B139" s="17">
        <v>77</v>
      </c>
      <c r="C139" s="18">
        <v>0.28000000000000003</v>
      </c>
      <c r="E139" s="21"/>
      <c r="F139" s="22"/>
      <c r="G139" s="23"/>
    </row>
    <row r="140" spans="1:15" ht="18.75" x14ac:dyDescent="0.25">
      <c r="A140" s="10" t="s">
        <v>36</v>
      </c>
      <c r="B140" s="19">
        <f>SUM(B112:B139)</f>
        <v>273</v>
      </c>
      <c r="C140" s="20">
        <f>SUM(C112:C139)</f>
        <v>1</v>
      </c>
      <c r="E140" s="21"/>
      <c r="F140" s="22"/>
      <c r="G140" s="23"/>
    </row>
    <row r="143" spans="1:15" ht="15.75" x14ac:dyDescent="0.25">
      <c r="A143" s="68" t="s">
        <v>210</v>
      </c>
      <c r="B143" s="69"/>
      <c r="C143" s="69"/>
      <c r="D143" s="69"/>
      <c r="E143" s="69"/>
      <c r="F143" s="69"/>
    </row>
    <row r="144" spans="1:15" ht="15.75" x14ac:dyDescent="0.25">
      <c r="A144" s="66" t="s">
        <v>128</v>
      </c>
      <c r="B144" s="66"/>
      <c r="C144" s="71" t="s">
        <v>129</v>
      </c>
      <c r="D144" s="71"/>
      <c r="E144" s="71"/>
    </row>
    <row r="145" spans="1:5" ht="15.75" x14ac:dyDescent="0.25">
      <c r="A145" s="66"/>
      <c r="B145" s="66"/>
      <c r="C145" s="17" t="s">
        <v>130</v>
      </c>
      <c r="D145" s="17" t="s">
        <v>131</v>
      </c>
      <c r="E145" s="17" t="s">
        <v>14</v>
      </c>
    </row>
    <row r="146" spans="1:5" ht="15.75" x14ac:dyDescent="0.25">
      <c r="A146" s="66" t="s">
        <v>132</v>
      </c>
      <c r="B146" s="66"/>
      <c r="C146" s="17">
        <v>60</v>
      </c>
      <c r="D146" s="17">
        <v>45</v>
      </c>
      <c r="E146" s="17">
        <f t="shared" ref="E146:E155" si="7">SUM(C146:D146)</f>
        <v>105</v>
      </c>
    </row>
    <row r="147" spans="1:5" ht="15.75" x14ac:dyDescent="0.25">
      <c r="A147" s="66" t="s">
        <v>133</v>
      </c>
      <c r="B147" s="66"/>
      <c r="C147" s="17">
        <v>23</v>
      </c>
      <c r="D147" s="17">
        <v>23</v>
      </c>
      <c r="E147" s="17">
        <f t="shared" si="7"/>
        <v>46</v>
      </c>
    </row>
    <row r="148" spans="1:5" ht="15.75" x14ac:dyDescent="0.25">
      <c r="A148" s="66" t="s">
        <v>134</v>
      </c>
      <c r="B148" s="66"/>
      <c r="C148" s="17">
        <v>67</v>
      </c>
      <c r="D148" s="17">
        <v>42</v>
      </c>
      <c r="E148" s="17">
        <f t="shared" si="7"/>
        <v>109</v>
      </c>
    </row>
    <row r="149" spans="1:5" ht="15.75" x14ac:dyDescent="0.25">
      <c r="A149" s="66" t="s">
        <v>135</v>
      </c>
      <c r="B149" s="66"/>
      <c r="C149" s="17">
        <v>0</v>
      </c>
      <c r="D149" s="17">
        <v>0</v>
      </c>
      <c r="E149" s="17">
        <f t="shared" si="7"/>
        <v>0</v>
      </c>
    </row>
    <row r="150" spans="1:5" ht="15.75" x14ac:dyDescent="0.25">
      <c r="A150" s="66" t="s">
        <v>136</v>
      </c>
      <c r="B150" s="66"/>
      <c r="C150" s="17">
        <v>52</v>
      </c>
      <c r="D150" s="17">
        <v>35</v>
      </c>
      <c r="E150" s="17">
        <f t="shared" si="7"/>
        <v>87</v>
      </c>
    </row>
    <row r="151" spans="1:5" ht="15.75" x14ac:dyDescent="0.25">
      <c r="A151" s="65" t="s">
        <v>142</v>
      </c>
      <c r="B151" s="59" t="s">
        <v>137</v>
      </c>
      <c r="C151" s="17">
        <v>12</v>
      </c>
      <c r="D151" s="17">
        <v>2</v>
      </c>
      <c r="E151" s="17">
        <f t="shared" si="7"/>
        <v>14</v>
      </c>
    </row>
    <row r="152" spans="1:5" ht="15.75" x14ac:dyDescent="0.25">
      <c r="A152" s="66"/>
      <c r="B152" s="5" t="s">
        <v>138</v>
      </c>
      <c r="C152" s="17">
        <v>0</v>
      </c>
      <c r="D152" s="17">
        <v>0</v>
      </c>
      <c r="E152" s="17">
        <f t="shared" si="7"/>
        <v>0</v>
      </c>
    </row>
    <row r="153" spans="1:5" ht="15.75" x14ac:dyDescent="0.25">
      <c r="A153" s="66"/>
      <c r="B153" s="59" t="s">
        <v>139</v>
      </c>
      <c r="C153" s="17">
        <v>1</v>
      </c>
      <c r="D153" s="17">
        <v>1</v>
      </c>
      <c r="E153" s="17">
        <f t="shared" si="7"/>
        <v>2</v>
      </c>
    </row>
    <row r="154" spans="1:5" ht="15.75" x14ac:dyDescent="0.25">
      <c r="A154" s="66"/>
      <c r="B154" s="59" t="s">
        <v>140</v>
      </c>
      <c r="C154" s="17">
        <v>0</v>
      </c>
      <c r="D154" s="17">
        <v>0</v>
      </c>
      <c r="E154" s="17">
        <f t="shared" si="7"/>
        <v>0</v>
      </c>
    </row>
    <row r="155" spans="1:5" ht="15.75" x14ac:dyDescent="0.25">
      <c r="A155" s="66"/>
      <c r="B155" s="59" t="s">
        <v>141</v>
      </c>
      <c r="C155" s="17">
        <v>0</v>
      </c>
      <c r="D155" s="17">
        <v>0</v>
      </c>
      <c r="E155" s="17">
        <f t="shared" si="7"/>
        <v>0</v>
      </c>
    </row>
    <row r="156" spans="1:5" ht="15.75" x14ac:dyDescent="0.25">
      <c r="A156" s="67" t="s">
        <v>13</v>
      </c>
      <c r="B156" s="67"/>
      <c r="C156" s="60">
        <f>SUM(C146:C155)</f>
        <v>215</v>
      </c>
      <c r="D156" s="60">
        <f>SUM(D146:D155)</f>
        <v>148</v>
      </c>
      <c r="E156" s="60">
        <f t="shared" ref="E156" si="8">SUM(C156:D156)</f>
        <v>363</v>
      </c>
    </row>
    <row r="158" spans="1:5" ht="15.75" x14ac:dyDescent="0.25">
      <c r="A158" s="61" t="s">
        <v>143</v>
      </c>
      <c r="B158" s="61">
        <v>21</v>
      </c>
      <c r="C158" s="70"/>
      <c r="D158" s="70"/>
      <c r="E158" s="70"/>
    </row>
    <row r="159" spans="1:5" ht="36" customHeight="1" x14ac:dyDescent="0.25">
      <c r="A159" s="62" t="s">
        <v>144</v>
      </c>
      <c r="B159" s="61">
        <v>647</v>
      </c>
      <c r="C159" s="58"/>
      <c r="D159" s="58"/>
      <c r="E159" s="58"/>
    </row>
    <row r="160" spans="1:5" ht="15.75" x14ac:dyDescent="0.25">
      <c r="A160" s="61" t="s">
        <v>145</v>
      </c>
      <c r="B160" s="61">
        <v>0</v>
      </c>
      <c r="C160" s="58"/>
      <c r="D160" s="58"/>
      <c r="E160" s="58"/>
    </row>
    <row r="161" spans="1:5" ht="15.75" x14ac:dyDescent="0.25">
      <c r="A161" s="61" t="s">
        <v>146</v>
      </c>
      <c r="B161" s="61">
        <v>0</v>
      </c>
      <c r="C161" s="58"/>
      <c r="D161" s="58"/>
      <c r="E161" s="58"/>
    </row>
    <row r="162" spans="1:5" ht="15.75" x14ac:dyDescent="0.25">
      <c r="A162" s="61" t="s">
        <v>147</v>
      </c>
      <c r="B162" s="61">
        <v>11</v>
      </c>
      <c r="C162" s="58"/>
      <c r="D162" s="58"/>
      <c r="E162" s="58"/>
    </row>
    <row r="163" spans="1:5" ht="15.75" x14ac:dyDescent="0.25">
      <c r="A163" s="61" t="s">
        <v>148</v>
      </c>
      <c r="B163" s="61">
        <v>0</v>
      </c>
      <c r="C163" s="58"/>
      <c r="D163" s="58"/>
      <c r="E163" s="58"/>
    </row>
    <row r="164" spans="1:5" ht="14.25" customHeight="1" x14ac:dyDescent="0.25">
      <c r="A164" s="63" t="s">
        <v>13</v>
      </c>
      <c r="B164" s="63">
        <f>SUM(B158:B163)</f>
        <v>679</v>
      </c>
      <c r="C164" s="58"/>
      <c r="D164" s="58"/>
      <c r="E164" s="58"/>
    </row>
    <row r="166" spans="1:5" ht="15.75" x14ac:dyDescent="0.25">
      <c r="A166" s="64"/>
      <c r="B166" s="64"/>
    </row>
  </sheetData>
  <mergeCells count="32">
    <mergeCell ref="B1:J1"/>
    <mergeCell ref="B2:J2"/>
    <mergeCell ref="B3:J3"/>
    <mergeCell ref="A90:O90"/>
    <mergeCell ref="A91:O91"/>
    <mergeCell ref="A92:O92"/>
    <mergeCell ref="A93:O93"/>
    <mergeCell ref="A95:A97"/>
    <mergeCell ref="B95:L95"/>
    <mergeCell ref="M95:M97"/>
    <mergeCell ref="O95:O97"/>
    <mergeCell ref="N95:N96"/>
    <mergeCell ref="A102:A103"/>
    <mergeCell ref="B102:L102"/>
    <mergeCell ref="M102:M104"/>
    <mergeCell ref="N102:N104"/>
    <mergeCell ref="A110:C110"/>
    <mergeCell ref="E110:G110"/>
    <mergeCell ref="I110:K110"/>
    <mergeCell ref="M110:O110"/>
    <mergeCell ref="A166:B166"/>
    <mergeCell ref="A151:A155"/>
    <mergeCell ref="A156:B156"/>
    <mergeCell ref="A143:F143"/>
    <mergeCell ref="C158:E158"/>
    <mergeCell ref="A148:B148"/>
    <mergeCell ref="C144:E144"/>
    <mergeCell ref="A144:B145"/>
    <mergeCell ref="A149:B149"/>
    <mergeCell ref="A150:B150"/>
    <mergeCell ref="A146:B146"/>
    <mergeCell ref="A147:B147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2025-05-14T15:50:47Z</dcterms:modified>
</cp:coreProperties>
</file>